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<sst xmlns="http://schemas.openxmlformats.org/spreadsheetml/2006/main" count="718" uniqueCount="128">
  <si>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</si>
  <si>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</si>
  <si>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</si>
  <si>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</si>
  <si>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</si>
  <si>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</si>
  <si>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</si>
  <si>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</si>
  <si>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</si>
  <si>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</si>
  <si>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</si>
  <si>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</si>
  <si>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</si>
  <si>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</si>
  <si>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</si>
  <si>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</si>
  <si>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</si>
  <si>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</si>
  <si>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</si>
  <si>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</si>
  <si>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</si>
  <si>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</si>
  <si>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</si>
  <si>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</si>
  <si>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</si>
  <si>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</si>
  <si>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</si>
  <si>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</si>
  <si>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</si>
  <si>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</si>
  <si>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</si>
  <si>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</si>
  <si>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</si>
  <si>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</si>
  <si>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</si>
  <si>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</si>
  <si>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</si>
  <si>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</si>
  <si>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</si>
  <si>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</si>
  <si>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</si>
  <si>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</si>
  <si>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</si>
  <si>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</si>
  <si>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</si>
  <si>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</si>
  <si>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</si>
  <si>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</si>
  <si>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</si>
  <si>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</si>
  <si>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</si>
  <si>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</si>
  <si>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</si>
  <si>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</si>
  <si>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</si>
  <si>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</si>
  <si>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</si>
  <si>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</si>
  <si>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</si>
  <si>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</si>
  <si>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</si>
  <si>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</si>
  <si>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</si>
  <si>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</si>
  <si>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</si>
  <si>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</si>
  <si>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</si>
  <si>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</si>
  <si>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</si>
  <si>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</si>
  <si>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</si>
  <si>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</si>
  <si>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</si>
  <si>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</si>
  <si>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</si>
  <si>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</si>
  <si>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</si>
  <si>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</si>
  <si>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</si>
  <si>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</si>
  <si>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</si>
  <si>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</si>
  <si>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</si>
  <si>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</si>
  <si>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</si>
  <si>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</si>
  <si>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</si>
  <si>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</si>
  <si>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</si>
  <si>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</si>
  <si>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</si>
  <si>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</si>
  <si>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</si>
  <si>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</si>
  <si>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</si>
  <si>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</si>
  <si>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</si>
  <si>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</si>
  <si>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</si>
  <si>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</si>
  <si>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</si>
  <si>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</si>
  <si>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</si>
  <si>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</si>
  <si>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</si>
  <si>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</si>
  <si>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</si>
  <si>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</si>
  <si>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</si>
  <si>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</si>
  <si>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</si>
  <si>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</si>
  <si>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</si>
  <si>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</si>
  <si>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</si>
  <si>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</si>
  <si>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</si>
  <si>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</si>
  <si>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</si>
  <si>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</si>
  <si>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</si>
  <si>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</si>
  <si>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</si>
  <si>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</si>
  <si>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AVG</t>
  </si>
  <si>
    <t>* GRE *</t>
  </si>
  <si>
    <t>* ARI *</t>
  </si>
  <si>
    <t>* DAL *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</si>
</sst>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31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31"/>
  <sheetViews>
    <sheetView tabSelected="1" zoomScale="79" zoomScaleNormal="79" workbookViewId="0" topLeftCell="A1">
      <pane xSplit="1" ySplit="3" topLeftCell="B7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06" sqref="E106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71</v>
      </c>
      <c r="C1" s="15" t="s">
        <v>58</v>
      </c>
      <c r="D1" s="15" t="s">
        <v>55</v>
      </c>
      <c r="E1" s="15" t="s">
        <v>53</v>
      </c>
      <c r="F1" s="15" t="s">
        <v>50</v>
      </c>
      <c r="G1" s="15" t="s">
        <v>61</v>
      </c>
      <c r="H1" s="15" t="s">
        <v>49</v>
      </c>
      <c r="I1" s="15" t="s">
        <v>57</v>
      </c>
      <c r="J1" s="15" t="s">
        <v>64</v>
      </c>
      <c r="K1" s="15" t="s">
        <v>52</v>
      </c>
      <c r="L1" s="15" t="s">
        <v>59</v>
      </c>
      <c r="M1" s="15" t="s">
        <v>72</v>
      </c>
      <c r="N1" s="15" t="s">
        <v>51</v>
      </c>
      <c r="O1" s="15" t="s">
        <v>63</v>
      </c>
      <c r="P1" s="15" t="s">
        <v>73</v>
      </c>
      <c r="Q1" s="28" t="s">
        <v>65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35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80</v>
      </c>
      <c r="C3" s="14" t="s">
        <v>35</v>
      </c>
      <c r="D3" s="14" t="s">
        <v>36</v>
      </c>
      <c r="E3" s="14" t="s">
        <v>66</v>
      </c>
      <c r="F3" s="14" t="s">
        <v>15</v>
      </c>
      <c r="G3" s="14" t="s">
        <v>60</v>
      </c>
      <c r="H3" s="14" t="s">
        <v>33</v>
      </c>
      <c r="I3" s="14" t="s">
        <v>56</v>
      </c>
      <c r="J3" s="14" t="s">
        <v>30</v>
      </c>
      <c r="K3" s="14" t="s">
        <v>29</v>
      </c>
      <c r="L3" s="14" t="s">
        <v>82</v>
      </c>
      <c r="M3" s="14" t="s">
        <v>83</v>
      </c>
      <c r="N3" s="14" t="s">
        <v>31</v>
      </c>
      <c r="O3" s="14" t="s">
        <v>14</v>
      </c>
      <c r="P3" s="14" t="s">
        <v>81</v>
      </c>
      <c r="Q3" s="14" t="s">
        <v>39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4" t="s">
        <v>1</v>
      </c>
      <c r="C5" s="4" t="s">
        <v>1</v>
      </c>
      <c r="D5" s="5" t="s">
        <v>2</v>
      </c>
      <c r="E5" s="32" t="s">
        <v>42</v>
      </c>
      <c r="F5" s="32" t="s">
        <v>42</v>
      </c>
      <c r="G5" s="32" t="s">
        <v>42</v>
      </c>
      <c r="H5" s="24" t="s">
        <v>34</v>
      </c>
      <c r="I5" s="5" t="s">
        <v>2</v>
      </c>
      <c r="J5" s="32" t="s">
        <v>42</v>
      </c>
      <c r="K5" s="4" t="s">
        <v>1</v>
      </c>
      <c r="L5" s="24" t="s">
        <v>34</v>
      </c>
      <c r="M5" s="5" t="s">
        <v>2</v>
      </c>
      <c r="N5" s="32" t="s">
        <v>42</v>
      </c>
      <c r="O5" s="34" t="s">
        <v>44</v>
      </c>
      <c r="P5" s="4" t="s">
        <v>1</v>
      </c>
      <c r="Q5" s="32" t="s">
        <v>42</v>
      </c>
      <c r="R5" s="35" t="s">
        <v>45</v>
      </c>
    </row>
    <row r="6" spans="2:22" ht="11.25" customHeight="1">
      <c r="B6" s="51">
        <v>40</v>
      </c>
      <c r="C6" s="51">
        <v>40</v>
      </c>
      <c r="D6" s="6">
        <v>50</v>
      </c>
      <c r="E6" s="51">
        <v>15</v>
      </c>
      <c r="F6" s="51">
        <v>15</v>
      </c>
      <c r="G6" s="51">
        <v>15</v>
      </c>
      <c r="H6" s="51">
        <v>20</v>
      </c>
      <c r="I6" s="6">
        <v>50</v>
      </c>
      <c r="J6" s="51">
        <v>15</v>
      </c>
      <c r="K6" s="51">
        <v>40</v>
      </c>
      <c r="L6" s="51">
        <v>20</v>
      </c>
      <c r="M6" s="51">
        <v>50</v>
      </c>
      <c r="N6" s="51">
        <v>15</v>
      </c>
      <c r="O6" s="51">
        <v>30</v>
      </c>
      <c r="P6" s="51">
        <v>40</v>
      </c>
      <c r="Q6" s="51">
        <v>15</v>
      </c>
      <c r="R6" s="51">
        <v>0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5" t="s">
        <v>2</v>
      </c>
      <c r="D7" s="33" t="s">
        <v>43</v>
      </c>
      <c r="E7" s="5" t="s">
        <v>2</v>
      </c>
      <c r="F7" s="9" t="s">
        <v>6</v>
      </c>
      <c r="G7" s="45" t="s">
        <v>88</v>
      </c>
      <c r="H7" s="5" t="s">
        <v>2</v>
      </c>
      <c r="I7" s="33" t="s">
        <v>43</v>
      </c>
      <c r="J7" s="5" t="s">
        <v>2</v>
      </c>
      <c r="K7" s="5" t="s">
        <v>2</v>
      </c>
      <c r="L7" s="4" t="s">
        <v>1</v>
      </c>
      <c r="M7" s="33" t="s">
        <v>43</v>
      </c>
      <c r="N7" s="33" t="s">
        <v>43</v>
      </c>
      <c r="O7" s="19" t="s">
        <v>3</v>
      </c>
      <c r="P7" s="33" t="s">
        <v>43</v>
      </c>
      <c r="Q7" s="3" t="s">
        <v>0</v>
      </c>
      <c r="R7" s="45" t="s">
        <v>88</v>
      </c>
    </row>
    <row r="8" spans="2:22" ht="11.25" customHeight="1">
      <c r="B8" s="6">
        <v>25</v>
      </c>
      <c r="C8" s="51">
        <v>50</v>
      </c>
      <c r="D8" s="6">
        <v>25</v>
      </c>
      <c r="E8" s="6">
        <v>50</v>
      </c>
      <c r="F8" s="6">
        <v>10</v>
      </c>
      <c r="G8" s="6">
        <v>10</v>
      </c>
      <c r="H8" s="6">
        <v>50</v>
      </c>
      <c r="I8" s="6">
        <v>25</v>
      </c>
      <c r="J8" s="6">
        <v>50</v>
      </c>
      <c r="K8" s="6">
        <v>50</v>
      </c>
      <c r="L8" s="51">
        <v>40</v>
      </c>
      <c r="M8" s="6">
        <v>25</v>
      </c>
      <c r="N8" s="6">
        <v>25</v>
      </c>
      <c r="O8" s="51">
        <v>35</v>
      </c>
      <c r="P8" s="6">
        <v>25</v>
      </c>
      <c r="Q8" s="51">
        <v>25</v>
      </c>
      <c r="R8" s="51">
        <v>10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25" t="s">
        <v>127</v>
      </c>
      <c r="D9" s="30" t="s">
        <v>125</v>
      </c>
      <c r="E9" s="26" t="s">
        <v>89</v>
      </c>
      <c r="F9" s="31" t="s">
        <v>41</v>
      </c>
      <c r="G9" s="38" t="s">
        <v>126</v>
      </c>
      <c r="H9" s="7" t="s">
        <v>4</v>
      </c>
      <c r="I9" s="31" t="s">
        <v>41</v>
      </c>
      <c r="J9" s="8" t="s">
        <v>5</v>
      </c>
      <c r="K9" s="31" t="s">
        <v>41</v>
      </c>
      <c r="L9" s="31" t="s">
        <v>41</v>
      </c>
      <c r="M9" s="31" t="s">
        <v>41</v>
      </c>
      <c r="N9" s="31" t="s">
        <v>41</v>
      </c>
      <c r="O9" s="11" t="s">
        <v>10</v>
      </c>
      <c r="P9" s="25" t="s">
        <v>127</v>
      </c>
      <c r="Q9" s="25" t="s">
        <v>127</v>
      </c>
      <c r="R9" s="38" t="s">
        <v>126</v>
      </c>
    </row>
    <row r="10" spans="2:18" ht="11.25" customHeight="1">
      <c r="B10" s="6">
        <v>20</v>
      </c>
      <c r="C10" s="51">
        <v>45</v>
      </c>
      <c r="D10" s="6">
        <v>50</v>
      </c>
      <c r="E10" s="6">
        <v>45</v>
      </c>
      <c r="F10" s="6">
        <v>20</v>
      </c>
      <c r="G10" s="6">
        <v>25</v>
      </c>
      <c r="H10" s="6">
        <v>25</v>
      </c>
      <c r="I10" s="6">
        <v>20</v>
      </c>
      <c r="J10" s="6">
        <v>10</v>
      </c>
      <c r="K10" s="51">
        <v>20</v>
      </c>
      <c r="L10" s="6">
        <v>20</v>
      </c>
      <c r="M10" s="6">
        <v>20</v>
      </c>
      <c r="N10" s="51">
        <v>20</v>
      </c>
      <c r="O10" s="6">
        <v>20</v>
      </c>
      <c r="P10" s="51">
        <v>45</v>
      </c>
      <c r="Q10" s="51">
        <v>45</v>
      </c>
      <c r="R10" s="51">
        <v>25</v>
      </c>
    </row>
    <row r="11" spans="1:18" ht="11.25" customHeight="1">
      <c r="A11" s="2" t="s">
        <v>77</v>
      </c>
      <c r="B11" s="27" t="s">
        <v>38</v>
      </c>
      <c r="C11" s="36" t="s">
        <v>46</v>
      </c>
      <c r="D11" s="36" t="s">
        <v>46</v>
      </c>
      <c r="E11" s="36" t="s">
        <v>46</v>
      </c>
      <c r="F11" s="36" t="s">
        <v>46</v>
      </c>
      <c r="G11" s="26" t="s">
        <v>89</v>
      </c>
      <c r="H11" s="27" t="s">
        <v>38</v>
      </c>
      <c r="I11" s="36" t="s">
        <v>46</v>
      </c>
      <c r="J11" s="27" t="s">
        <v>38</v>
      </c>
      <c r="K11" s="25" t="s">
        <v>127</v>
      </c>
      <c r="L11" s="7" t="s">
        <v>4</v>
      </c>
      <c r="M11" s="25" t="s">
        <v>127</v>
      </c>
      <c r="N11" s="36" t="s">
        <v>46</v>
      </c>
      <c r="O11" s="10" t="s">
        <v>119</v>
      </c>
      <c r="P11" s="36" t="s">
        <v>46</v>
      </c>
      <c r="Q11" s="36" t="s">
        <v>46</v>
      </c>
      <c r="R11" s="10" t="s">
        <v>119</v>
      </c>
    </row>
    <row r="12" spans="2:22" ht="11.25" customHeight="1">
      <c r="B12" s="6">
        <v>30</v>
      </c>
      <c r="C12" s="51">
        <v>20</v>
      </c>
      <c r="D12" s="6">
        <v>20</v>
      </c>
      <c r="E12" s="51">
        <v>20</v>
      </c>
      <c r="F12" s="51">
        <v>20</v>
      </c>
      <c r="G12" s="6">
        <v>45</v>
      </c>
      <c r="H12" s="6">
        <v>30</v>
      </c>
      <c r="I12" s="51">
        <v>20</v>
      </c>
      <c r="J12" s="51">
        <v>30</v>
      </c>
      <c r="K12" s="51">
        <v>45</v>
      </c>
      <c r="L12" s="51">
        <v>25</v>
      </c>
      <c r="M12" s="51">
        <v>45</v>
      </c>
      <c r="N12" s="6">
        <v>20</v>
      </c>
      <c r="O12" s="51">
        <v>25</v>
      </c>
      <c r="P12" s="6">
        <v>20</v>
      </c>
      <c r="Q12" s="51">
        <v>20</v>
      </c>
      <c r="R12" s="51">
        <v>25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>SUM(B6:B12)</f>
        <v>115</v>
      </c>
      <c r="C14" s="6">
        <f>SUM(C6:C12)</f>
        <v>155</v>
      </c>
      <c r="D14" s="6">
        <f>SUM(D6:D12)</f>
        <v>145</v>
      </c>
      <c r="E14" s="6">
        <f>SUM(E6:E12)</f>
        <v>130</v>
      </c>
      <c r="F14" s="6">
        <f>SUM(F6:F12)</f>
        <v>65</v>
      </c>
      <c r="G14" s="6">
        <f>SUM(G6:G12)</f>
        <v>95</v>
      </c>
      <c r="H14" s="6">
        <f>SUM(H6:H12)</f>
        <v>125</v>
      </c>
      <c r="I14" s="6">
        <f>SUM(I6:I12)</f>
        <v>115</v>
      </c>
      <c r="J14" s="6">
        <f>SUM(J6:J12)</f>
        <v>105</v>
      </c>
      <c r="K14" s="6">
        <f>SUM(K6:K12)</f>
        <v>155</v>
      </c>
      <c r="L14" s="6">
        <f>SUM(L6:L12)</f>
        <v>105</v>
      </c>
      <c r="M14" s="6">
        <f>SUM(M6:M12)</f>
        <v>140</v>
      </c>
      <c r="N14" s="6">
        <f>SUM(N6:N12)</f>
        <v>80</v>
      </c>
      <c r="O14" s="6">
        <f>SUM(O6:O12)</f>
        <v>110</v>
      </c>
      <c r="P14" s="6">
        <f>SUM(P6:P12)</f>
        <v>130</v>
      </c>
      <c r="Q14" s="6">
        <f>SUM(Q6:Q12)</f>
        <v>105</v>
      </c>
      <c r="R14" s="6">
        <f>SUM(R6:R12)</f>
        <v>60</v>
      </c>
    </row>
    <row r="15" spans="1:10" ht="11.25" customHeight="1">
      <c r="A15" s="2" t="s">
        <v>16</v>
      </c>
      <c r="E15" s="20"/>
      <c r="J15" s="20"/>
    </row>
    <row r="16" spans="1:18" ht="11.25" customHeight="1">
      <c r="A16" s="2" t="s">
        <v>120</v>
      </c>
      <c r="B16" s="20">
        <f>SUM(B14:B15)</f>
        <v>115</v>
      </c>
      <c r="C16" s="20">
        <f>SUM(C14:C15)</f>
        <v>155</v>
      </c>
      <c r="D16" s="20">
        <f>SUM(D14:D15)</f>
        <v>145</v>
      </c>
      <c r="E16" s="20">
        <f>SUM(E14:E15)</f>
        <v>130</v>
      </c>
      <c r="F16" s="20">
        <f>SUM(F14:F15)</f>
        <v>65</v>
      </c>
      <c r="G16" s="20">
        <f>SUM(G14:G15)</f>
        <v>95</v>
      </c>
      <c r="H16" s="20">
        <f>SUM(H14:H15)</f>
        <v>125</v>
      </c>
      <c r="I16" s="20">
        <f>SUM(I14:I15)</f>
        <v>115</v>
      </c>
      <c r="J16" s="20">
        <f>SUM(J14:J15)</f>
        <v>105</v>
      </c>
      <c r="K16" s="20">
        <f>SUM(K14:K15)</f>
        <v>155</v>
      </c>
      <c r="L16" s="20">
        <f>SUM(L14:L15)</f>
        <v>105</v>
      </c>
      <c r="M16" s="20">
        <f>SUM(M14:M15)</f>
        <v>140</v>
      </c>
      <c r="N16" s="20">
        <f>SUM(N14:N15)</f>
        <v>80</v>
      </c>
      <c r="O16" s="20">
        <f>SUM(O14:O15)</f>
        <v>110</v>
      </c>
      <c r="P16" s="20">
        <f>SUM(P14:P15)</f>
        <v>130</v>
      </c>
      <c r="Q16" s="20">
        <f>SUM(Q14:Q15)</f>
        <v>105</v>
      </c>
      <c r="R16" s="20">
        <f>SUM(R14:R15)</f>
        <v>60</v>
      </c>
    </row>
    <row r="17" spans="1:18" ht="11.25" customHeight="1">
      <c r="A17" s="2" t="s">
        <v>121</v>
      </c>
      <c r="B17" s="20">
        <f>RANK(B16,$B$16:$R$16)</f>
        <v>8</v>
      </c>
      <c r="C17" s="20">
        <f>RANK(C16,$B$16:$R$16)</f>
        <v>1</v>
      </c>
      <c r="D17" s="20">
        <f>RANK(D16,$B$16:$R$16)</f>
        <v>3</v>
      </c>
      <c r="E17" s="20">
        <f>RANK(E16,$B$16:$R$16)</f>
        <v>5</v>
      </c>
      <c r="F17" s="20">
        <f>RANK(F16,$B$16:$R$16)</f>
        <v>16</v>
      </c>
      <c r="G17" s="20">
        <f>RANK(G16,$B$16:$R$16)</f>
        <v>14</v>
      </c>
      <c r="H17" s="20">
        <f>RANK(H16,$B$16:$R$16)</f>
        <v>7</v>
      </c>
      <c r="I17" s="20">
        <f>RANK(I16,$B$16:$R$16)</f>
        <v>8</v>
      </c>
      <c r="J17" s="20">
        <f>RANK(J16,$B$16:$R$16)</f>
        <v>11</v>
      </c>
      <c r="K17" s="20">
        <f>RANK(K16,$B$16:$R$16)</f>
        <v>1</v>
      </c>
      <c r="L17" s="20">
        <f>RANK(L16,$B$16:$R$16)</f>
        <v>11</v>
      </c>
      <c r="M17" s="20">
        <f>RANK(M16,$B$16:$R$16)</f>
        <v>4</v>
      </c>
      <c r="N17" s="20">
        <f>RANK(N16,$B$16:$R$16)</f>
        <v>15</v>
      </c>
      <c r="O17" s="20">
        <f>RANK(O16,$B$16:$R$16)</f>
        <v>10</v>
      </c>
      <c r="P17" s="20">
        <f>RANK(P16,$B$16:$R$16)</f>
        <v>5</v>
      </c>
      <c r="Q17" s="20">
        <f>RANK(Q16,$B$16:$R$16)</f>
        <v>11</v>
      </c>
      <c r="R17" s="20">
        <f>RANK(R16,$B$16:$R$16)</f>
        <v>17</v>
      </c>
    </row>
    <row r="18" ht="11.25" customHeight="1"/>
    <row r="19" spans="1:21" s="1" customFormat="1" ht="11.25" customHeight="1">
      <c r="A19" s="1" t="s">
        <v>27</v>
      </c>
      <c r="B19" s="29" t="s">
        <v>26</v>
      </c>
      <c r="C19" s="44" t="s">
        <v>69</v>
      </c>
      <c r="D19" s="44" t="s">
        <v>69</v>
      </c>
      <c r="E19" s="44" t="s">
        <v>69</v>
      </c>
      <c r="F19" s="44" t="s">
        <v>69</v>
      </c>
      <c r="G19" s="29" t="s">
        <v>26</v>
      </c>
      <c r="H19" s="29" t="s">
        <v>26</v>
      </c>
      <c r="I19" s="29" t="s">
        <v>26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4" t="s">
        <v>69</v>
      </c>
      <c r="U19" s="29" t="s">
        <v>26</v>
      </c>
    </row>
    <row r="20" spans="1:223" s="6" customFormat="1" ht="9" customHeight="1">
      <c r="A20" s="41" t="s">
        <v>8</v>
      </c>
      <c r="B20" s="6">
        <v>3</v>
      </c>
      <c r="C20" s="6">
        <v>2</v>
      </c>
      <c r="D20" s="6">
        <v>2</v>
      </c>
      <c r="E20" s="6">
        <v>2</v>
      </c>
      <c r="F20" s="6">
        <v>2</v>
      </c>
      <c r="G20" s="6">
        <v>3</v>
      </c>
      <c r="H20" s="6">
        <v>3</v>
      </c>
      <c r="I20" s="6">
        <v>3</v>
      </c>
      <c r="J20" s="41">
        <v>3</v>
      </c>
      <c r="K20" s="6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1"/>
      <c r="T20" s="6">
        <v>192</v>
      </c>
      <c r="U20" s="6">
        <v>288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2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2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2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2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2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2"/>
      <c r="HJ20" s="41"/>
      <c r="HK20" s="41"/>
      <c r="HL20" s="41"/>
      <c r="HM20" s="41"/>
      <c r="HN20" s="41"/>
      <c r="HO20" s="41"/>
    </row>
    <row r="21" spans="1:223" s="6" customFormat="1" ht="9" customHeight="1">
      <c r="A21" s="41" t="s">
        <v>11</v>
      </c>
      <c r="B21" s="6">
        <v>4</v>
      </c>
      <c r="C21" s="6">
        <v>3</v>
      </c>
      <c r="D21" s="6">
        <v>3</v>
      </c>
      <c r="E21" s="6">
        <v>3</v>
      </c>
      <c r="F21" s="6">
        <v>3</v>
      </c>
      <c r="G21" s="6">
        <v>4</v>
      </c>
      <c r="H21" s="6">
        <v>4</v>
      </c>
      <c r="I21" s="6">
        <v>4</v>
      </c>
      <c r="J21" s="41">
        <v>4</v>
      </c>
      <c r="K21" s="6">
        <v>4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1"/>
      <c r="T21" s="6">
        <v>260</v>
      </c>
      <c r="U21" s="6">
        <v>312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41">
        <v>3</v>
      </c>
      <c r="K22" s="6">
        <v>3</v>
      </c>
      <c r="L22" s="6">
        <v>3</v>
      </c>
      <c r="M22" s="6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1"/>
      <c r="T22" s="6">
        <v>225</v>
      </c>
      <c r="U22" s="6">
        <v>273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13</v>
      </c>
      <c r="B23" s="6">
        <v>2</v>
      </c>
      <c r="C23" s="6">
        <v>3</v>
      </c>
      <c r="D23" s="6">
        <v>3</v>
      </c>
      <c r="E23" s="6">
        <v>3</v>
      </c>
      <c r="F23" s="6">
        <v>3</v>
      </c>
      <c r="G23" s="6">
        <v>2</v>
      </c>
      <c r="H23" s="6">
        <v>2</v>
      </c>
      <c r="I23" s="6">
        <v>2</v>
      </c>
      <c r="J23" s="41">
        <v>2</v>
      </c>
      <c r="K23" s="6">
        <v>2</v>
      </c>
      <c r="L23" s="6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1"/>
      <c r="T23" s="6">
        <v>226</v>
      </c>
      <c r="U23" s="6">
        <v>193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/>
      <c r="B24" s="55" t="s">
        <v>93</v>
      </c>
      <c r="C24" s="55" t="s">
        <v>93</v>
      </c>
      <c r="D24" s="54" t="s">
        <v>92</v>
      </c>
      <c r="E24" s="55" t="s">
        <v>93</v>
      </c>
      <c r="F24" s="55" t="s">
        <v>93</v>
      </c>
      <c r="G24" s="54" t="s">
        <v>92</v>
      </c>
      <c r="H24" s="54" t="s">
        <v>92</v>
      </c>
      <c r="I24" s="55" t="s">
        <v>93</v>
      </c>
      <c r="J24" s="55" t="s">
        <v>93</v>
      </c>
      <c r="K24" s="55" t="s">
        <v>93</v>
      </c>
      <c r="L24" s="55" t="s">
        <v>93</v>
      </c>
      <c r="M24" s="55" t="s">
        <v>93</v>
      </c>
      <c r="N24" s="54" t="s">
        <v>92</v>
      </c>
      <c r="O24" s="54" t="s">
        <v>92</v>
      </c>
      <c r="P24" s="55" t="s">
        <v>93</v>
      </c>
      <c r="Q24" s="55" t="s">
        <v>93</v>
      </c>
      <c r="R24" s="55" t="s">
        <v>93</v>
      </c>
      <c r="S24" s="41"/>
      <c r="T24" s="54" t="s">
        <v>92</v>
      </c>
      <c r="U24" s="55" t="s">
        <v>93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41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41">
        <v>4</v>
      </c>
      <c r="K25" s="6">
        <v>4</v>
      </c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1"/>
      <c r="T25" s="6">
        <v>322</v>
      </c>
      <c r="U25" s="6">
        <v>309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41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41">
        <v>2</v>
      </c>
      <c r="K26" s="6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1"/>
      <c r="T26" s="6">
        <v>188</v>
      </c>
      <c r="U26" s="6">
        <v>199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41">
        <v>3</v>
      </c>
      <c r="K27" s="6">
        <v>3</v>
      </c>
      <c r="L27" s="6">
        <v>3</v>
      </c>
      <c r="M27" s="6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1"/>
      <c r="T27" s="64" t="s">
        <v>104</v>
      </c>
      <c r="U27" s="6">
        <v>277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 t="s">
        <v>102</v>
      </c>
      <c r="B28" s="6">
        <v>3</v>
      </c>
      <c r="C28" s="6">
        <v>3</v>
      </c>
      <c r="D28" s="6">
        <v>4</v>
      </c>
      <c r="E28" s="6">
        <v>3</v>
      </c>
      <c r="F28" s="6">
        <v>3</v>
      </c>
      <c r="G28" s="6">
        <v>4</v>
      </c>
      <c r="H28" s="6">
        <v>4</v>
      </c>
      <c r="I28" s="6">
        <v>3</v>
      </c>
      <c r="J28" s="41">
        <v>3</v>
      </c>
      <c r="K28" s="6">
        <v>3</v>
      </c>
      <c r="L28" s="6">
        <v>3</v>
      </c>
      <c r="M28" s="6">
        <v>3</v>
      </c>
      <c r="N28" s="6">
        <v>4</v>
      </c>
      <c r="O28" s="6">
        <v>4</v>
      </c>
      <c r="P28" s="6">
        <v>3</v>
      </c>
      <c r="Q28" s="6">
        <v>3</v>
      </c>
      <c r="R28" s="6">
        <v>3</v>
      </c>
      <c r="S28" s="41"/>
      <c r="T28" s="41">
        <v>331</v>
      </c>
      <c r="U28" s="65" t="s">
        <v>105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/>
      <c r="B29" s="57" t="s">
        <v>113</v>
      </c>
      <c r="C29" s="66" t="s">
        <v>114</v>
      </c>
      <c r="D29" s="57" t="s">
        <v>113</v>
      </c>
      <c r="E29" s="57" t="s">
        <v>113</v>
      </c>
      <c r="F29" s="57" t="s">
        <v>113</v>
      </c>
      <c r="G29" s="57" t="s">
        <v>113</v>
      </c>
      <c r="H29" s="57" t="s">
        <v>113</v>
      </c>
      <c r="I29" s="66" t="s">
        <v>114</v>
      </c>
      <c r="J29" s="57" t="s">
        <v>113</v>
      </c>
      <c r="K29" s="57" t="s">
        <v>113</v>
      </c>
      <c r="L29" s="66" t="s">
        <v>114</v>
      </c>
      <c r="M29" s="66" t="s">
        <v>114</v>
      </c>
      <c r="N29" s="57" t="s">
        <v>113</v>
      </c>
      <c r="O29" s="66" t="s">
        <v>114</v>
      </c>
      <c r="P29" s="57" t="s">
        <v>113</v>
      </c>
      <c r="Q29" s="57" t="s">
        <v>113</v>
      </c>
      <c r="R29" s="57" t="s">
        <v>113</v>
      </c>
      <c r="S29" s="41"/>
      <c r="T29" s="57" t="s">
        <v>113</v>
      </c>
      <c r="U29" s="66" t="s">
        <v>114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41" t="s">
        <v>109</v>
      </c>
      <c r="B30" s="6">
        <v>4</v>
      </c>
      <c r="C30" s="6">
        <v>2</v>
      </c>
      <c r="D30" s="6">
        <v>4</v>
      </c>
      <c r="E30" s="6">
        <v>4</v>
      </c>
      <c r="F30" s="6">
        <v>4</v>
      </c>
      <c r="G30" s="6">
        <v>4</v>
      </c>
      <c r="H30" s="6">
        <v>4</v>
      </c>
      <c r="I30" s="6">
        <v>2</v>
      </c>
      <c r="J30" s="41">
        <v>4</v>
      </c>
      <c r="K30" s="6">
        <v>4</v>
      </c>
      <c r="L30" s="6">
        <v>2</v>
      </c>
      <c r="M30" s="6">
        <v>2</v>
      </c>
      <c r="N30" s="6">
        <v>4</v>
      </c>
      <c r="O30" s="6">
        <v>2</v>
      </c>
      <c r="P30" s="6">
        <v>4</v>
      </c>
      <c r="Q30" s="6">
        <v>4</v>
      </c>
      <c r="R30" s="6">
        <v>4</v>
      </c>
      <c r="S30" s="41"/>
      <c r="T30" s="41">
        <v>364</v>
      </c>
      <c r="U30" s="65">
        <v>196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41" t="s">
        <v>110</v>
      </c>
      <c r="B31" s="6">
        <v>1</v>
      </c>
      <c r="C31" s="6" t="s">
        <v>124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 t="s">
        <v>124</v>
      </c>
      <c r="J31" s="41">
        <v>1</v>
      </c>
      <c r="K31" s="6">
        <v>1</v>
      </c>
      <c r="L31" s="6" t="s">
        <v>124</v>
      </c>
      <c r="M31" s="6" t="s">
        <v>124</v>
      </c>
      <c r="N31" s="6">
        <v>1</v>
      </c>
      <c r="O31" s="6" t="s">
        <v>124</v>
      </c>
      <c r="P31" s="6">
        <v>1</v>
      </c>
      <c r="Q31" s="6">
        <v>1</v>
      </c>
      <c r="R31" s="6">
        <v>1</v>
      </c>
      <c r="S31" s="41"/>
      <c r="T31" s="41">
        <v>123</v>
      </c>
      <c r="U31" s="6" t="s">
        <v>124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111</v>
      </c>
      <c r="B32" s="6">
        <v>3</v>
      </c>
      <c r="C32" s="6">
        <v>2</v>
      </c>
      <c r="D32" s="6">
        <v>3</v>
      </c>
      <c r="E32" s="6">
        <v>3</v>
      </c>
      <c r="F32" s="6">
        <v>3</v>
      </c>
      <c r="G32" s="6">
        <v>3</v>
      </c>
      <c r="H32" s="6">
        <v>3</v>
      </c>
      <c r="I32" s="6">
        <v>2</v>
      </c>
      <c r="J32" s="41">
        <v>3</v>
      </c>
      <c r="K32" s="6">
        <v>3</v>
      </c>
      <c r="L32" s="6">
        <v>2</v>
      </c>
      <c r="M32" s="6">
        <v>2</v>
      </c>
      <c r="N32" s="6">
        <v>3</v>
      </c>
      <c r="O32" s="6">
        <v>2</v>
      </c>
      <c r="P32" s="6">
        <v>3</v>
      </c>
      <c r="Q32" s="6">
        <v>3</v>
      </c>
      <c r="R32" s="6">
        <v>3</v>
      </c>
      <c r="S32" s="41"/>
      <c r="T32" s="41">
        <v>274</v>
      </c>
      <c r="U32" s="65">
        <v>159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112</v>
      </c>
      <c r="J33" s="41"/>
      <c r="S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/>
      <c r="J34" s="41"/>
      <c r="S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:223" s="6" customFormat="1" ht="9" customHeight="1">
      <c r="A35" s="1" t="s">
        <v>28</v>
      </c>
      <c r="B35" s="37" t="s">
        <v>48</v>
      </c>
      <c r="C35" s="43" t="s">
        <v>68</v>
      </c>
      <c r="D35" s="43" t="s">
        <v>68</v>
      </c>
      <c r="E35" s="43" t="s">
        <v>68</v>
      </c>
      <c r="F35" s="43" t="s">
        <v>68</v>
      </c>
      <c r="G35" s="43" t="s">
        <v>68</v>
      </c>
      <c r="H35" s="43" t="s">
        <v>68</v>
      </c>
      <c r="I35" s="43" t="s">
        <v>68</v>
      </c>
      <c r="J35" s="43" t="s">
        <v>68</v>
      </c>
      <c r="K35" s="43" t="s">
        <v>68</v>
      </c>
      <c r="L35" s="43" t="s">
        <v>68</v>
      </c>
      <c r="M35" s="43" t="s">
        <v>68</v>
      </c>
      <c r="N35" s="43" t="s">
        <v>68</v>
      </c>
      <c r="O35" s="43" t="s">
        <v>68</v>
      </c>
      <c r="P35" s="43" t="s">
        <v>68</v>
      </c>
      <c r="Q35" s="43" t="s">
        <v>68</v>
      </c>
      <c r="R35" s="37" t="s">
        <v>48</v>
      </c>
      <c r="S35" s="41"/>
      <c r="T35" s="43" t="s">
        <v>68</v>
      </c>
      <c r="U35" s="37" t="s">
        <v>48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2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2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2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2"/>
      <c r="HJ35" s="41"/>
      <c r="HK35" s="41"/>
      <c r="HL35" s="41"/>
      <c r="HM35" s="41"/>
      <c r="HN35" s="41"/>
      <c r="HO35" s="41"/>
    </row>
    <row r="36" spans="1:223" s="6" customFormat="1" ht="9" customHeight="1">
      <c r="A36" s="6" t="s">
        <v>8</v>
      </c>
      <c r="B36" s="6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41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1</v>
      </c>
      <c r="S36" s="41"/>
      <c r="T36" s="6">
        <v>25</v>
      </c>
      <c r="U36" s="6">
        <v>43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2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2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2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/>
      <c r="HJ36" s="41"/>
      <c r="HK36" s="41"/>
      <c r="HL36" s="41"/>
      <c r="HM36" s="41"/>
      <c r="HN36" s="41"/>
      <c r="HO36" s="41"/>
    </row>
    <row r="37" spans="1:223" s="6" customFormat="1" ht="9" customHeight="1">
      <c r="A37" s="41" t="s">
        <v>11</v>
      </c>
      <c r="B37" s="6">
        <v>1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41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41"/>
      <c r="T37" s="6">
        <v>43</v>
      </c>
      <c r="U37" s="6">
        <v>55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2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2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2"/>
      <c r="HJ37" s="41"/>
      <c r="HK37" s="41"/>
      <c r="HL37" s="41"/>
      <c r="HM37" s="41"/>
      <c r="HN37" s="41"/>
      <c r="HO37" s="41"/>
    </row>
    <row r="38" spans="1:223" s="6" customFormat="1" ht="9" customHeight="1">
      <c r="A38" s="41" t="s">
        <v>12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41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41"/>
      <c r="T38" s="6">
        <v>62</v>
      </c>
      <c r="U38" s="6">
        <v>42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2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2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2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/>
      <c r="HJ38" s="41"/>
      <c r="HK38" s="41"/>
      <c r="HL38" s="41"/>
      <c r="HM38" s="41"/>
      <c r="HN38" s="41"/>
      <c r="HO38" s="41"/>
    </row>
    <row r="39" spans="1:223" s="6" customFormat="1" ht="9" customHeight="1">
      <c r="A39" s="41" t="s">
        <v>13</v>
      </c>
      <c r="B39" s="6">
        <v>3</v>
      </c>
      <c r="C39" s="6">
        <v>3</v>
      </c>
      <c r="D39" s="6">
        <v>3</v>
      </c>
      <c r="E39" s="6">
        <v>3</v>
      </c>
      <c r="F39" s="6">
        <v>3</v>
      </c>
      <c r="G39" s="6">
        <v>3</v>
      </c>
      <c r="H39" s="6">
        <v>3</v>
      </c>
      <c r="I39" s="6">
        <v>3</v>
      </c>
      <c r="J39" s="41">
        <v>3</v>
      </c>
      <c r="K39" s="6">
        <v>3</v>
      </c>
      <c r="L39" s="6">
        <v>3</v>
      </c>
      <c r="M39" s="6">
        <v>3</v>
      </c>
      <c r="N39" s="6">
        <v>3</v>
      </c>
      <c r="O39" s="6">
        <v>3</v>
      </c>
      <c r="P39" s="6">
        <v>3</v>
      </c>
      <c r="Q39" s="6">
        <v>3</v>
      </c>
      <c r="R39" s="6">
        <v>3</v>
      </c>
      <c r="S39" s="41"/>
      <c r="T39" s="6">
        <v>132</v>
      </c>
      <c r="U39" s="6">
        <v>123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2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2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2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2"/>
      <c r="HJ39" s="41"/>
      <c r="HK39" s="41"/>
      <c r="HL39" s="41"/>
      <c r="HM39" s="41"/>
      <c r="HN39" s="41"/>
      <c r="HO39" s="41"/>
    </row>
    <row r="40" spans="1:223" s="6" customFormat="1" ht="9" customHeight="1">
      <c r="A40" s="41"/>
      <c r="B40" s="58" t="s">
        <v>96</v>
      </c>
      <c r="C40" s="58" t="s">
        <v>96</v>
      </c>
      <c r="D40" s="57" t="s">
        <v>95</v>
      </c>
      <c r="E40" s="58" t="s">
        <v>96</v>
      </c>
      <c r="F40" s="58" t="s">
        <v>96</v>
      </c>
      <c r="G40" s="58" t="s">
        <v>96</v>
      </c>
      <c r="H40" s="58" t="s">
        <v>96</v>
      </c>
      <c r="I40" s="58" t="s">
        <v>96</v>
      </c>
      <c r="J40" s="58" t="s">
        <v>96</v>
      </c>
      <c r="K40" s="58" t="s">
        <v>96</v>
      </c>
      <c r="L40" s="57" t="s">
        <v>95</v>
      </c>
      <c r="M40" s="57" t="s">
        <v>95</v>
      </c>
      <c r="N40" s="58" t="s">
        <v>96</v>
      </c>
      <c r="O40" s="58" t="s">
        <v>96</v>
      </c>
      <c r="P40" s="58" t="s">
        <v>96</v>
      </c>
      <c r="Q40" s="58" t="s">
        <v>96</v>
      </c>
      <c r="R40" s="57" t="s">
        <v>95</v>
      </c>
      <c r="S40" s="41"/>
      <c r="T40" s="57" t="s">
        <v>95</v>
      </c>
      <c r="U40" s="58" t="s">
        <v>96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2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2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2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/>
      <c r="HJ40" s="41"/>
      <c r="HK40" s="41"/>
      <c r="HL40" s="41"/>
      <c r="HM40" s="41"/>
      <c r="HN40" s="41"/>
      <c r="HO40" s="41"/>
    </row>
    <row r="41" spans="1:223" s="6" customFormat="1" ht="9" customHeight="1">
      <c r="A41" s="41" t="s">
        <v>85</v>
      </c>
      <c r="B41" s="6">
        <v>2</v>
      </c>
      <c r="C41" s="6">
        <v>2</v>
      </c>
      <c r="D41" s="6">
        <v>0</v>
      </c>
      <c r="E41" s="6">
        <v>2</v>
      </c>
      <c r="F41" s="6">
        <v>2</v>
      </c>
      <c r="G41" s="6">
        <v>2</v>
      </c>
      <c r="H41" s="6">
        <v>2</v>
      </c>
      <c r="I41" s="6">
        <v>2</v>
      </c>
      <c r="J41" s="41">
        <v>2</v>
      </c>
      <c r="K41" s="6">
        <v>2</v>
      </c>
      <c r="L41" s="6">
        <v>0</v>
      </c>
      <c r="M41" s="6">
        <v>0</v>
      </c>
      <c r="N41" s="6">
        <v>2</v>
      </c>
      <c r="O41" s="6">
        <v>2</v>
      </c>
      <c r="P41" s="6">
        <v>2</v>
      </c>
      <c r="Q41" s="6">
        <v>2</v>
      </c>
      <c r="R41" s="6">
        <v>0</v>
      </c>
      <c r="S41" s="41"/>
      <c r="T41" s="6">
        <v>11</v>
      </c>
      <c r="U41" s="6">
        <v>88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2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2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2"/>
      <c r="HJ41" s="41"/>
      <c r="HK41" s="41"/>
      <c r="HL41" s="41"/>
      <c r="HM41" s="41"/>
      <c r="HN41" s="41"/>
      <c r="HO41" s="41"/>
    </row>
    <row r="42" spans="1:223" s="6" customFormat="1" ht="9" customHeight="1">
      <c r="A42" s="41" t="s">
        <v>87</v>
      </c>
      <c r="B42" s="6">
        <v>1</v>
      </c>
      <c r="C42" s="6">
        <v>1</v>
      </c>
      <c r="D42" s="6" t="s">
        <v>99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41">
        <v>1</v>
      </c>
      <c r="K42" s="6">
        <v>1</v>
      </c>
      <c r="L42" s="6" t="s">
        <v>99</v>
      </c>
      <c r="M42" s="6" t="s">
        <v>99</v>
      </c>
      <c r="N42" s="6">
        <v>1</v>
      </c>
      <c r="O42" s="6">
        <v>1</v>
      </c>
      <c r="P42" s="6">
        <v>1</v>
      </c>
      <c r="Q42" s="6">
        <v>1</v>
      </c>
      <c r="R42" s="6" t="s">
        <v>99</v>
      </c>
      <c r="S42" s="41"/>
      <c r="T42" s="6">
        <v>0</v>
      </c>
      <c r="U42" s="6">
        <v>61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2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2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2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/>
      <c r="HJ42" s="41"/>
      <c r="HK42" s="41"/>
      <c r="HL42" s="41"/>
      <c r="HM42" s="41"/>
      <c r="HN42" s="41"/>
      <c r="HO42" s="41"/>
    </row>
    <row r="43" spans="1:223" s="6" customFormat="1" ht="9" customHeight="1">
      <c r="A43" s="41" t="s">
        <v>101</v>
      </c>
      <c r="B43" s="6">
        <v>3</v>
      </c>
      <c r="C43" s="6">
        <v>3</v>
      </c>
      <c r="D43" s="6">
        <v>0</v>
      </c>
      <c r="E43" s="6">
        <v>3</v>
      </c>
      <c r="F43" s="6">
        <v>3</v>
      </c>
      <c r="G43" s="6">
        <v>3</v>
      </c>
      <c r="H43" s="6">
        <v>3</v>
      </c>
      <c r="I43" s="6">
        <v>3</v>
      </c>
      <c r="J43" s="41">
        <v>3</v>
      </c>
      <c r="K43" s="6">
        <v>3</v>
      </c>
      <c r="L43" s="6">
        <v>0</v>
      </c>
      <c r="M43" s="6">
        <v>0</v>
      </c>
      <c r="N43" s="6">
        <v>3</v>
      </c>
      <c r="O43" s="6">
        <v>3</v>
      </c>
      <c r="P43" s="6">
        <v>3</v>
      </c>
      <c r="Q43" s="6">
        <v>3</v>
      </c>
      <c r="R43" s="6">
        <v>0</v>
      </c>
      <c r="S43" s="41"/>
      <c r="T43" s="65" t="s">
        <v>106</v>
      </c>
      <c r="U43" s="6">
        <v>114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2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2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2"/>
      <c r="HJ43" s="41"/>
      <c r="HK43" s="41"/>
      <c r="HL43" s="41"/>
      <c r="HM43" s="41"/>
      <c r="HN43" s="41"/>
      <c r="HO43" s="41"/>
    </row>
    <row r="44" spans="1:223" s="6" customFormat="1" ht="9" customHeight="1">
      <c r="A44" s="41" t="s">
        <v>102</v>
      </c>
      <c r="B44" s="6">
        <v>2</v>
      </c>
      <c r="C44" s="6">
        <v>2</v>
      </c>
      <c r="D44" s="6">
        <v>1</v>
      </c>
      <c r="E44" s="6">
        <v>2</v>
      </c>
      <c r="F44" s="6">
        <v>2</v>
      </c>
      <c r="G44" s="6">
        <v>2</v>
      </c>
      <c r="H44" s="6">
        <v>2</v>
      </c>
      <c r="I44" s="6">
        <v>2</v>
      </c>
      <c r="J44" s="41">
        <v>2</v>
      </c>
      <c r="K44" s="6">
        <v>2</v>
      </c>
      <c r="L44" s="6">
        <v>1</v>
      </c>
      <c r="M44" s="6">
        <v>1</v>
      </c>
      <c r="N44" s="6">
        <v>2</v>
      </c>
      <c r="O44" s="6">
        <v>2</v>
      </c>
      <c r="P44" s="6">
        <v>2</v>
      </c>
      <c r="Q44" s="6">
        <v>2</v>
      </c>
      <c r="R44" s="6">
        <v>1</v>
      </c>
      <c r="S44" s="41"/>
      <c r="T44" s="6">
        <v>61</v>
      </c>
      <c r="U44" s="65" t="s">
        <v>107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2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2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/>
      <c r="HJ44" s="41"/>
      <c r="HK44" s="41"/>
      <c r="HL44" s="41"/>
      <c r="HM44" s="41"/>
      <c r="HN44" s="41"/>
      <c r="HO44" s="41"/>
    </row>
    <row r="45" spans="1:223" s="6" customFormat="1" ht="9" customHeight="1">
      <c r="A45" s="41"/>
      <c r="B45" s="68" t="s">
        <v>116</v>
      </c>
      <c r="C45" s="68" t="s">
        <v>116</v>
      </c>
      <c r="D45" s="68" t="s">
        <v>116</v>
      </c>
      <c r="E45" s="68" t="s">
        <v>116</v>
      </c>
      <c r="F45" s="67" t="s">
        <v>115</v>
      </c>
      <c r="G45" s="68" t="s">
        <v>116</v>
      </c>
      <c r="H45" s="68" t="s">
        <v>116</v>
      </c>
      <c r="I45" s="68" t="s">
        <v>116</v>
      </c>
      <c r="J45" s="68" t="s">
        <v>116</v>
      </c>
      <c r="K45" s="67" t="s">
        <v>115</v>
      </c>
      <c r="L45" s="67" t="s">
        <v>115</v>
      </c>
      <c r="M45" s="68" t="s">
        <v>116</v>
      </c>
      <c r="N45" s="68" t="s">
        <v>116</v>
      </c>
      <c r="O45" s="68" t="s">
        <v>116</v>
      </c>
      <c r="P45" s="67" t="s">
        <v>115</v>
      </c>
      <c r="Q45" s="67" t="s">
        <v>115</v>
      </c>
      <c r="R45" s="68" t="s">
        <v>116</v>
      </c>
      <c r="S45" s="41"/>
      <c r="T45" s="67" t="s">
        <v>115</v>
      </c>
      <c r="U45" s="68" t="s">
        <v>116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2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2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2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2"/>
      <c r="HJ45" s="41"/>
      <c r="HK45" s="41"/>
      <c r="HL45" s="41"/>
      <c r="HM45" s="41"/>
      <c r="HN45" s="41"/>
      <c r="HO45" s="41"/>
    </row>
    <row r="46" spans="1:223" s="6" customFormat="1" ht="9" customHeight="1">
      <c r="A46" s="41" t="s">
        <v>109</v>
      </c>
      <c r="B46" s="6">
        <v>1</v>
      </c>
      <c r="C46" s="6">
        <v>1</v>
      </c>
      <c r="D46" s="6">
        <v>1</v>
      </c>
      <c r="E46" s="6">
        <v>1</v>
      </c>
      <c r="F46" s="6">
        <v>8</v>
      </c>
      <c r="G46" s="6">
        <v>1</v>
      </c>
      <c r="H46" s="6">
        <v>1</v>
      </c>
      <c r="I46" s="6">
        <v>1</v>
      </c>
      <c r="J46" s="41">
        <v>1</v>
      </c>
      <c r="K46" s="6">
        <v>8</v>
      </c>
      <c r="L46" s="6">
        <v>8</v>
      </c>
      <c r="M46" s="6">
        <v>1</v>
      </c>
      <c r="N46" s="6">
        <v>1</v>
      </c>
      <c r="O46" s="6">
        <v>1</v>
      </c>
      <c r="P46" s="6">
        <v>8</v>
      </c>
      <c r="Q46" s="6">
        <v>8</v>
      </c>
      <c r="R46" s="6">
        <v>1</v>
      </c>
      <c r="S46" s="41"/>
      <c r="T46" s="6">
        <v>296</v>
      </c>
      <c r="U46" s="65">
        <v>42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2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2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/>
      <c r="HJ46" s="41"/>
      <c r="HK46" s="41"/>
      <c r="HL46" s="41"/>
      <c r="HM46" s="41"/>
      <c r="HN46" s="41"/>
      <c r="HO46" s="41"/>
    </row>
    <row r="47" spans="1:223" s="6" customFormat="1" ht="9" customHeight="1">
      <c r="A47" s="41" t="s">
        <v>110</v>
      </c>
      <c r="B47" s="6">
        <v>3</v>
      </c>
      <c r="C47" s="6">
        <v>3</v>
      </c>
      <c r="D47" s="6">
        <v>3</v>
      </c>
      <c r="E47" s="6">
        <v>3</v>
      </c>
      <c r="F47" s="6">
        <v>1</v>
      </c>
      <c r="G47" s="6">
        <v>3</v>
      </c>
      <c r="H47" s="6">
        <v>3</v>
      </c>
      <c r="I47" s="6">
        <v>3</v>
      </c>
      <c r="J47" s="41">
        <v>3</v>
      </c>
      <c r="K47" s="6">
        <v>1</v>
      </c>
      <c r="L47" s="6">
        <v>1</v>
      </c>
      <c r="M47" s="6">
        <v>3</v>
      </c>
      <c r="N47" s="6">
        <v>3</v>
      </c>
      <c r="O47" s="6">
        <v>3</v>
      </c>
      <c r="P47" s="6">
        <v>1</v>
      </c>
      <c r="Q47" s="6">
        <v>1</v>
      </c>
      <c r="R47" s="6">
        <v>3</v>
      </c>
      <c r="S47" s="41"/>
      <c r="T47" s="6">
        <v>45</v>
      </c>
      <c r="U47" s="65">
        <v>105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2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2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2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2"/>
      <c r="HJ47" s="41"/>
      <c r="HK47" s="41"/>
      <c r="HL47" s="41"/>
      <c r="HM47" s="41"/>
      <c r="HN47" s="41"/>
      <c r="HO47" s="41"/>
    </row>
    <row r="48" spans="1:223" s="6" customFormat="1" ht="9" customHeight="1">
      <c r="A48" s="41" t="s">
        <v>111</v>
      </c>
      <c r="B48" s="6">
        <v>1</v>
      </c>
      <c r="C48" s="6">
        <v>1</v>
      </c>
      <c r="D48" s="6">
        <v>1</v>
      </c>
      <c r="E48" s="6">
        <v>1</v>
      </c>
      <c r="F48" s="6">
        <v>0</v>
      </c>
      <c r="G48" s="6">
        <v>1</v>
      </c>
      <c r="H48" s="6">
        <v>1</v>
      </c>
      <c r="I48" s="6">
        <v>1</v>
      </c>
      <c r="J48" s="41">
        <v>1</v>
      </c>
      <c r="K48" s="6">
        <v>0</v>
      </c>
      <c r="L48" s="6">
        <v>0</v>
      </c>
      <c r="M48" s="6">
        <v>1</v>
      </c>
      <c r="N48" s="6">
        <v>1</v>
      </c>
      <c r="O48" s="6">
        <v>1</v>
      </c>
      <c r="P48" s="6">
        <v>0</v>
      </c>
      <c r="Q48" s="6">
        <v>0</v>
      </c>
      <c r="R48" s="6">
        <v>1</v>
      </c>
      <c r="S48" s="41"/>
      <c r="T48" s="6" t="s">
        <v>99</v>
      </c>
      <c r="U48" s="65">
        <v>52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2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2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2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2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2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2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2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2"/>
      <c r="HJ48" s="41"/>
      <c r="HK48" s="41"/>
      <c r="HL48" s="41"/>
      <c r="HM48" s="41"/>
      <c r="HN48" s="41"/>
      <c r="HO48" s="41"/>
    </row>
    <row r="49" spans="1:223" s="6" customFormat="1" ht="9" customHeight="1">
      <c r="A49" s="41" t="s">
        <v>112</v>
      </c>
      <c r="J49" s="41"/>
      <c r="S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2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2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2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2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2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2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2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2"/>
      <c r="HJ49" s="41"/>
      <c r="HK49" s="41"/>
      <c r="HL49" s="41"/>
      <c r="HM49" s="41"/>
      <c r="HN49" s="41"/>
      <c r="HO49" s="41"/>
    </row>
    <row r="50" spans="1:223" s="6" customFormat="1" ht="9" customHeight="1">
      <c r="A50" s="41"/>
      <c r="J50" s="41"/>
      <c r="S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2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2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2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2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2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2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2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2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2"/>
      <c r="HJ50" s="41"/>
      <c r="HK50" s="41"/>
      <c r="HL50" s="41"/>
      <c r="HM50" s="41"/>
      <c r="HN50" s="41"/>
      <c r="HO50" s="41"/>
    </row>
    <row r="51" spans="1:223" s="6" customFormat="1" ht="9" customHeight="1">
      <c r="A51" s="1" t="s">
        <v>79</v>
      </c>
      <c r="B51" s="23" t="s">
        <v>32</v>
      </c>
      <c r="C51" s="22" t="s">
        <v>67</v>
      </c>
      <c r="D51" s="23" t="s">
        <v>32</v>
      </c>
      <c r="E51" s="23" t="s">
        <v>32</v>
      </c>
      <c r="F51" s="23" t="s">
        <v>32</v>
      </c>
      <c r="G51" s="23" t="s">
        <v>32</v>
      </c>
      <c r="H51" s="23" t="s">
        <v>32</v>
      </c>
      <c r="I51" s="23" t="s">
        <v>32</v>
      </c>
      <c r="J51" s="23" t="s">
        <v>32</v>
      </c>
      <c r="K51" s="22" t="s">
        <v>67</v>
      </c>
      <c r="L51" s="22" t="s">
        <v>67</v>
      </c>
      <c r="M51" s="22" t="s">
        <v>67</v>
      </c>
      <c r="N51" s="23" t="s">
        <v>32</v>
      </c>
      <c r="O51" s="22" t="s">
        <v>67</v>
      </c>
      <c r="P51" s="22" t="s">
        <v>67</v>
      </c>
      <c r="Q51" s="22" t="s">
        <v>67</v>
      </c>
      <c r="R51" s="23" t="s">
        <v>32</v>
      </c>
      <c r="S51" s="41"/>
      <c r="T51" s="22" t="s">
        <v>67</v>
      </c>
      <c r="U51" s="23" t="s">
        <v>32</v>
      </c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2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2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2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2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2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2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2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2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2"/>
      <c r="HJ51" s="41"/>
      <c r="HK51" s="41"/>
      <c r="HL51" s="41"/>
      <c r="HM51" s="41"/>
      <c r="HN51" s="41"/>
      <c r="HO51" s="41"/>
    </row>
    <row r="52" spans="1:223" s="6" customFormat="1" ht="9" customHeight="1">
      <c r="A52" s="6" t="s">
        <v>8</v>
      </c>
      <c r="B52" s="6">
        <v>3</v>
      </c>
      <c r="C52" s="6">
        <v>3</v>
      </c>
      <c r="D52" s="6">
        <v>3</v>
      </c>
      <c r="E52" s="41">
        <v>3</v>
      </c>
      <c r="F52" s="6">
        <v>3</v>
      </c>
      <c r="G52" s="6">
        <v>3</v>
      </c>
      <c r="H52" s="6">
        <v>3</v>
      </c>
      <c r="I52" s="6">
        <v>3</v>
      </c>
      <c r="J52" s="41">
        <v>3</v>
      </c>
      <c r="K52" s="6">
        <v>3</v>
      </c>
      <c r="L52" s="6">
        <v>3</v>
      </c>
      <c r="M52" s="6">
        <v>3</v>
      </c>
      <c r="N52" s="6">
        <v>3</v>
      </c>
      <c r="O52" s="6">
        <v>3</v>
      </c>
      <c r="P52" s="6">
        <v>3</v>
      </c>
      <c r="Q52" s="6">
        <v>3</v>
      </c>
      <c r="R52" s="6">
        <v>3</v>
      </c>
      <c r="S52" s="41"/>
      <c r="T52" s="6">
        <v>83</v>
      </c>
      <c r="U52" s="6">
        <v>95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2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2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2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2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2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2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2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2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2"/>
      <c r="HJ52" s="41"/>
      <c r="HK52" s="41"/>
      <c r="HL52" s="41"/>
      <c r="HM52" s="41"/>
      <c r="HN52" s="41"/>
      <c r="HO52" s="41"/>
    </row>
    <row r="53" spans="1:223" s="6" customFormat="1" ht="9" customHeight="1">
      <c r="A53" s="41" t="s">
        <v>11</v>
      </c>
      <c r="B53" s="6">
        <v>8</v>
      </c>
      <c r="C53" s="6">
        <v>3</v>
      </c>
      <c r="D53" s="6">
        <v>8</v>
      </c>
      <c r="E53" s="41">
        <v>8</v>
      </c>
      <c r="F53" s="6">
        <v>8</v>
      </c>
      <c r="G53" s="6">
        <v>8</v>
      </c>
      <c r="H53" s="6">
        <v>8</v>
      </c>
      <c r="I53" s="6">
        <v>8</v>
      </c>
      <c r="J53" s="41">
        <v>8</v>
      </c>
      <c r="K53" s="6">
        <v>3</v>
      </c>
      <c r="L53" s="6">
        <v>3</v>
      </c>
      <c r="M53" s="6">
        <v>3</v>
      </c>
      <c r="N53" s="6">
        <v>8</v>
      </c>
      <c r="O53" s="6">
        <v>3</v>
      </c>
      <c r="P53" s="6">
        <v>3</v>
      </c>
      <c r="Q53" s="6">
        <v>3</v>
      </c>
      <c r="R53" s="6">
        <v>8</v>
      </c>
      <c r="S53" s="41"/>
      <c r="T53" s="41">
        <v>87</v>
      </c>
      <c r="U53" s="41">
        <v>209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2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2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2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2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2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2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2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2"/>
      <c r="HJ53" s="41"/>
      <c r="HK53" s="41"/>
      <c r="HL53" s="41"/>
      <c r="HM53" s="41"/>
      <c r="HN53" s="41"/>
      <c r="HO53" s="41"/>
    </row>
    <row r="54" spans="1:223" s="6" customFormat="1" ht="9" customHeight="1">
      <c r="A54" s="41" t="s">
        <v>12</v>
      </c>
      <c r="B54" s="6">
        <v>5</v>
      </c>
      <c r="C54" s="6">
        <v>2</v>
      </c>
      <c r="D54" s="6">
        <v>5</v>
      </c>
      <c r="E54" s="41">
        <v>5</v>
      </c>
      <c r="F54" s="6">
        <v>5</v>
      </c>
      <c r="G54" s="6">
        <v>5</v>
      </c>
      <c r="H54" s="6">
        <v>5</v>
      </c>
      <c r="I54" s="6">
        <v>5</v>
      </c>
      <c r="J54" s="41">
        <v>5</v>
      </c>
      <c r="K54" s="6">
        <v>2</v>
      </c>
      <c r="L54" s="6">
        <v>2</v>
      </c>
      <c r="M54" s="6">
        <v>2</v>
      </c>
      <c r="N54" s="6">
        <v>5</v>
      </c>
      <c r="O54" s="6">
        <v>2</v>
      </c>
      <c r="P54" s="6">
        <v>2</v>
      </c>
      <c r="Q54" s="6">
        <v>2</v>
      </c>
      <c r="R54" s="6">
        <v>5</v>
      </c>
      <c r="S54" s="41"/>
      <c r="T54" s="41">
        <v>53</v>
      </c>
      <c r="U54" s="41">
        <v>138</v>
      </c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2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2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2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2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2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2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2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2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2"/>
      <c r="HJ54" s="41"/>
      <c r="HK54" s="41"/>
      <c r="HL54" s="41"/>
      <c r="HM54" s="41"/>
      <c r="HN54" s="41"/>
      <c r="HO54" s="41"/>
    </row>
    <row r="55" spans="1:223" s="6" customFormat="1" ht="9" customHeight="1">
      <c r="A55" s="41" t="s">
        <v>13</v>
      </c>
      <c r="B55" s="6">
        <v>2</v>
      </c>
      <c r="C55" s="6">
        <v>0</v>
      </c>
      <c r="D55" s="6">
        <v>2</v>
      </c>
      <c r="E55" s="41">
        <v>2</v>
      </c>
      <c r="F55" s="6">
        <v>2</v>
      </c>
      <c r="G55" s="6">
        <v>2</v>
      </c>
      <c r="H55" s="6">
        <v>2</v>
      </c>
      <c r="I55" s="6">
        <v>2</v>
      </c>
      <c r="J55" s="41">
        <v>2</v>
      </c>
      <c r="K55" s="6">
        <v>0</v>
      </c>
      <c r="L55" s="6">
        <v>0</v>
      </c>
      <c r="M55" s="6">
        <v>0</v>
      </c>
      <c r="N55" s="6">
        <v>2</v>
      </c>
      <c r="O55" s="6">
        <v>0</v>
      </c>
      <c r="P55" s="6">
        <v>0</v>
      </c>
      <c r="Q55" s="6">
        <v>0</v>
      </c>
      <c r="R55" s="6">
        <v>2</v>
      </c>
      <c r="S55" s="41"/>
      <c r="T55" s="41">
        <v>8</v>
      </c>
      <c r="U55" s="41">
        <v>53</v>
      </c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2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2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2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2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2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2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2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2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2"/>
      <c r="HJ55" s="41"/>
      <c r="HK55" s="41"/>
      <c r="HL55" s="41"/>
      <c r="HM55" s="41"/>
      <c r="HN55" s="41"/>
      <c r="HO55" s="41"/>
    </row>
    <row r="56" spans="1:223" s="6" customFormat="1" ht="9" customHeight="1">
      <c r="A56" s="41"/>
      <c r="B56" s="52" t="s">
        <v>90</v>
      </c>
      <c r="C56" s="53" t="s">
        <v>91</v>
      </c>
      <c r="D56" s="53" t="s">
        <v>91</v>
      </c>
      <c r="E56" s="53" t="s">
        <v>91</v>
      </c>
      <c r="F56" s="52" t="s">
        <v>90</v>
      </c>
      <c r="G56" s="53" t="s">
        <v>91</v>
      </c>
      <c r="H56" s="53" t="s">
        <v>91</v>
      </c>
      <c r="I56" s="53" t="s">
        <v>91</v>
      </c>
      <c r="J56" s="52" t="s">
        <v>90</v>
      </c>
      <c r="K56" s="53" t="s">
        <v>91</v>
      </c>
      <c r="L56" s="53" t="s">
        <v>91</v>
      </c>
      <c r="M56" s="52" t="s">
        <v>90</v>
      </c>
      <c r="N56" s="53" t="s">
        <v>91</v>
      </c>
      <c r="O56" s="53" t="s">
        <v>91</v>
      </c>
      <c r="P56" s="53" t="s">
        <v>91</v>
      </c>
      <c r="Q56" s="53" t="s">
        <v>91</v>
      </c>
      <c r="R56" s="53" t="s">
        <v>91</v>
      </c>
      <c r="S56" s="41"/>
      <c r="T56" s="52" t="s">
        <v>90</v>
      </c>
      <c r="U56" s="53" t="s">
        <v>91</v>
      </c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2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2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2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2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2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2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2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2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2"/>
      <c r="HJ56" s="41"/>
      <c r="HK56" s="41"/>
      <c r="HL56" s="41"/>
      <c r="HM56" s="41"/>
      <c r="HN56" s="41"/>
      <c r="HO56" s="41"/>
    </row>
    <row r="57" spans="1:223" s="6" customFormat="1" ht="9" customHeight="1">
      <c r="A57" s="41" t="s">
        <v>85</v>
      </c>
      <c r="B57" s="6">
        <v>1</v>
      </c>
      <c r="C57" s="6">
        <v>1</v>
      </c>
      <c r="D57" s="6">
        <v>1</v>
      </c>
      <c r="E57" s="41">
        <v>1</v>
      </c>
      <c r="F57" s="6">
        <v>1</v>
      </c>
      <c r="G57" s="6">
        <v>1</v>
      </c>
      <c r="H57" s="6">
        <v>1</v>
      </c>
      <c r="I57" s="6">
        <v>1</v>
      </c>
      <c r="J57" s="41">
        <v>1</v>
      </c>
      <c r="K57" s="6">
        <v>1</v>
      </c>
      <c r="L57" s="6">
        <v>1</v>
      </c>
      <c r="M57" s="6">
        <v>1</v>
      </c>
      <c r="N57" s="6">
        <v>1</v>
      </c>
      <c r="O57" s="6">
        <v>1</v>
      </c>
      <c r="P57" s="6">
        <v>1</v>
      </c>
      <c r="Q57" s="6">
        <v>1</v>
      </c>
      <c r="R57" s="6">
        <v>1</v>
      </c>
      <c r="S57" s="41"/>
      <c r="T57" s="41">
        <v>31</v>
      </c>
      <c r="U57" s="41">
        <v>36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2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2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2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2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2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2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2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2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2"/>
      <c r="HJ57" s="41"/>
      <c r="HK57" s="41"/>
      <c r="HL57" s="41"/>
      <c r="HM57" s="41"/>
      <c r="HN57" s="41"/>
      <c r="HO57" s="41"/>
    </row>
    <row r="58" spans="1:223" s="6" customFormat="1" ht="9" customHeight="1">
      <c r="A58" s="41" t="s">
        <v>87</v>
      </c>
      <c r="B58" s="6">
        <v>2</v>
      </c>
      <c r="C58" s="6">
        <v>1</v>
      </c>
      <c r="D58" s="6">
        <v>1</v>
      </c>
      <c r="E58" s="6">
        <v>1</v>
      </c>
      <c r="F58" s="6">
        <v>2</v>
      </c>
      <c r="G58" s="6">
        <v>1</v>
      </c>
      <c r="H58" s="6">
        <v>1</v>
      </c>
      <c r="I58" s="6">
        <v>1</v>
      </c>
      <c r="J58" s="41">
        <v>2</v>
      </c>
      <c r="K58" s="6">
        <v>1</v>
      </c>
      <c r="L58" s="6">
        <v>1</v>
      </c>
      <c r="M58" s="6">
        <v>2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41"/>
      <c r="T58" s="41">
        <v>71</v>
      </c>
      <c r="U58" s="64" t="s">
        <v>108</v>
      </c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2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2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2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2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2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2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2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2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2"/>
      <c r="HJ58" s="41"/>
      <c r="HK58" s="41"/>
      <c r="HL58" s="41"/>
      <c r="HM58" s="41"/>
      <c r="HN58" s="41"/>
      <c r="HO58" s="41"/>
    </row>
    <row r="59" spans="1:21" s="6" customFormat="1" ht="9" customHeight="1">
      <c r="A59" s="6" t="s">
        <v>101</v>
      </c>
      <c r="B59" s="6">
        <v>2</v>
      </c>
      <c r="C59" s="6">
        <v>0</v>
      </c>
      <c r="D59" s="6">
        <v>0</v>
      </c>
      <c r="E59" s="6">
        <v>0</v>
      </c>
      <c r="F59" s="6">
        <v>2</v>
      </c>
      <c r="G59" s="6">
        <v>0</v>
      </c>
      <c r="H59" s="6">
        <v>0</v>
      </c>
      <c r="I59" s="6">
        <v>0</v>
      </c>
      <c r="J59" s="6">
        <v>2</v>
      </c>
      <c r="K59" s="6">
        <v>0</v>
      </c>
      <c r="L59" s="6">
        <v>0</v>
      </c>
      <c r="M59" s="6">
        <v>2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T59" s="6">
        <v>60</v>
      </c>
      <c r="U59" s="6">
        <v>23</v>
      </c>
    </row>
    <row r="60" spans="1:21" s="6" customFormat="1" ht="9" customHeight="1">
      <c r="A60" s="6" t="s">
        <v>102</v>
      </c>
      <c r="B60" s="6">
        <v>1</v>
      </c>
      <c r="C60" s="6">
        <v>3</v>
      </c>
      <c r="D60" s="6">
        <v>3</v>
      </c>
      <c r="E60" s="6">
        <v>3</v>
      </c>
      <c r="F60" s="6">
        <v>1</v>
      </c>
      <c r="G60" s="6">
        <v>3</v>
      </c>
      <c r="H60" s="6">
        <v>3</v>
      </c>
      <c r="I60" s="6">
        <v>3</v>
      </c>
      <c r="J60" s="6">
        <v>1</v>
      </c>
      <c r="K60" s="6">
        <v>3</v>
      </c>
      <c r="L60" s="6">
        <v>3</v>
      </c>
      <c r="M60" s="6">
        <v>1</v>
      </c>
      <c r="N60" s="6">
        <v>3</v>
      </c>
      <c r="O60" s="6">
        <v>3</v>
      </c>
      <c r="P60" s="6">
        <v>3</v>
      </c>
      <c r="Q60" s="6">
        <v>3</v>
      </c>
      <c r="R60" s="6">
        <v>3</v>
      </c>
      <c r="T60" s="6">
        <v>47</v>
      </c>
      <c r="U60" s="6">
        <v>77</v>
      </c>
    </row>
    <row r="61" spans="2:21" s="6" customFormat="1" ht="9" customHeight="1">
      <c r="B61" s="22" t="s">
        <v>117</v>
      </c>
      <c r="C61" s="22" t="s">
        <v>117</v>
      </c>
      <c r="D61" s="22" t="s">
        <v>117</v>
      </c>
      <c r="E61" s="69" t="s">
        <v>118</v>
      </c>
      <c r="F61" s="69" t="s">
        <v>118</v>
      </c>
      <c r="G61" s="22" t="s">
        <v>117</v>
      </c>
      <c r="H61" s="22" t="s">
        <v>117</v>
      </c>
      <c r="I61" s="69" t="s">
        <v>118</v>
      </c>
      <c r="J61" s="22" t="s">
        <v>117</v>
      </c>
      <c r="K61" s="22" t="s">
        <v>117</v>
      </c>
      <c r="L61" s="22" t="s">
        <v>117</v>
      </c>
      <c r="M61" s="22" t="s">
        <v>117</v>
      </c>
      <c r="N61" s="22" t="s">
        <v>117</v>
      </c>
      <c r="O61" s="22" t="s">
        <v>117</v>
      </c>
      <c r="P61" s="69" t="s">
        <v>118</v>
      </c>
      <c r="Q61" s="69" t="s">
        <v>118</v>
      </c>
      <c r="R61" s="22" t="s">
        <v>117</v>
      </c>
      <c r="T61" s="69" t="s">
        <v>118</v>
      </c>
      <c r="U61" s="22" t="s">
        <v>117</v>
      </c>
    </row>
    <row r="62" spans="1:21" s="6" customFormat="1" ht="9" customHeight="1">
      <c r="A62" s="41" t="s">
        <v>109</v>
      </c>
      <c r="B62" s="6">
        <v>2</v>
      </c>
      <c r="C62" s="6">
        <v>2</v>
      </c>
      <c r="D62" s="6">
        <v>2</v>
      </c>
      <c r="E62" s="6">
        <v>3</v>
      </c>
      <c r="F62" s="6">
        <v>3</v>
      </c>
      <c r="G62" s="6">
        <v>2</v>
      </c>
      <c r="H62" s="6">
        <v>2</v>
      </c>
      <c r="I62" s="6">
        <v>3</v>
      </c>
      <c r="J62" s="6">
        <v>2</v>
      </c>
      <c r="K62" s="6">
        <v>2</v>
      </c>
      <c r="L62" s="6">
        <v>2</v>
      </c>
      <c r="M62" s="6">
        <v>2</v>
      </c>
      <c r="N62" s="6">
        <v>2</v>
      </c>
      <c r="O62" s="6">
        <v>2</v>
      </c>
      <c r="P62" s="6">
        <v>3</v>
      </c>
      <c r="Q62" s="6">
        <v>3</v>
      </c>
      <c r="R62" s="6">
        <v>2</v>
      </c>
      <c r="T62" s="6">
        <v>95</v>
      </c>
      <c r="U62" s="6">
        <v>62</v>
      </c>
    </row>
    <row r="63" spans="1:21" s="6" customFormat="1" ht="9" customHeight="1">
      <c r="A63" s="41" t="s">
        <v>110</v>
      </c>
      <c r="B63" s="6">
        <v>5</v>
      </c>
      <c r="C63" s="6">
        <v>5</v>
      </c>
      <c r="D63" s="6">
        <v>5</v>
      </c>
      <c r="E63" s="6">
        <v>2</v>
      </c>
      <c r="F63" s="6">
        <v>2</v>
      </c>
      <c r="G63" s="6">
        <v>5</v>
      </c>
      <c r="H63" s="6">
        <v>5</v>
      </c>
      <c r="I63" s="6">
        <v>2</v>
      </c>
      <c r="J63" s="6">
        <v>5</v>
      </c>
      <c r="K63" s="6">
        <v>5</v>
      </c>
      <c r="L63" s="6">
        <v>5</v>
      </c>
      <c r="M63" s="6">
        <v>5</v>
      </c>
      <c r="N63" s="6">
        <v>5</v>
      </c>
      <c r="O63" s="6">
        <v>5</v>
      </c>
      <c r="P63" s="6">
        <v>2</v>
      </c>
      <c r="Q63" s="6">
        <v>2</v>
      </c>
      <c r="R63" s="6">
        <v>5</v>
      </c>
      <c r="T63" s="6">
        <v>74</v>
      </c>
      <c r="U63" s="6">
        <v>140</v>
      </c>
    </row>
    <row r="64" spans="1:21" s="6" customFormat="1" ht="9" customHeight="1">
      <c r="A64" s="41" t="s">
        <v>111</v>
      </c>
      <c r="B64" s="6">
        <v>3</v>
      </c>
      <c r="C64" s="6">
        <v>3</v>
      </c>
      <c r="D64" s="6">
        <v>3</v>
      </c>
      <c r="E64" s="6">
        <v>3</v>
      </c>
      <c r="F64" s="6">
        <v>3</v>
      </c>
      <c r="G64" s="6">
        <v>3</v>
      </c>
      <c r="H64" s="6">
        <v>3</v>
      </c>
      <c r="I64" s="6">
        <v>3</v>
      </c>
      <c r="J64" s="6">
        <v>3</v>
      </c>
      <c r="K64" s="6">
        <v>3</v>
      </c>
      <c r="L64" s="6">
        <v>3</v>
      </c>
      <c r="M64" s="6">
        <v>3</v>
      </c>
      <c r="N64" s="6">
        <v>3</v>
      </c>
      <c r="O64" s="6">
        <v>3</v>
      </c>
      <c r="P64" s="6">
        <v>3</v>
      </c>
      <c r="Q64" s="6">
        <v>3</v>
      </c>
      <c r="R64" s="6">
        <v>3</v>
      </c>
      <c r="T64" s="6">
        <v>93</v>
      </c>
      <c r="U64" s="6">
        <v>75</v>
      </c>
    </row>
    <row r="65" spans="1:10" s="6" customFormat="1" ht="9" customHeight="1">
      <c r="A65" s="41" t="s">
        <v>112</v>
      </c>
      <c r="E65" s="40"/>
      <c r="J65" s="40"/>
    </row>
    <row r="66" s="6" customFormat="1" ht="9.75" customHeight="1"/>
    <row r="67" spans="1:18" s="6" customFormat="1" ht="11.25" customHeight="1">
      <c r="A67" s="1" t="s">
        <v>17</v>
      </c>
      <c r="B67" s="20">
        <f>SUM(B20:B65)</f>
        <v>85</v>
      </c>
      <c r="C67" s="20">
        <f>SUM(C20:C65)</f>
        <v>68</v>
      </c>
      <c r="D67" s="20">
        <f>SUM(D20:D65)</f>
        <v>76</v>
      </c>
      <c r="E67" s="20">
        <f>SUM(E20:E65)</f>
        <v>80</v>
      </c>
      <c r="F67" s="20">
        <f>SUM(F20:F65)</f>
        <v>85</v>
      </c>
      <c r="G67" s="20">
        <f>SUM(G20:G65)</f>
        <v>84</v>
      </c>
      <c r="H67" s="20">
        <f>SUM(H20:H65)</f>
        <v>84</v>
      </c>
      <c r="I67" s="20">
        <f>SUM(I20:I65)</f>
        <v>77</v>
      </c>
      <c r="J67" s="20">
        <f>SUM(J20:J65)</f>
        <v>84</v>
      </c>
      <c r="K67" s="20">
        <f>SUM(K20:K65)</f>
        <v>77</v>
      </c>
      <c r="L67" s="20">
        <f>SUM(L20:L65)</f>
        <v>66</v>
      </c>
      <c r="M67" s="20">
        <f>SUM(M20:M65)</f>
        <v>63</v>
      </c>
      <c r="N67" s="20">
        <f>SUM(N20:N65)</f>
        <v>84</v>
      </c>
      <c r="O67" s="20">
        <f>SUM(O20:O65)</f>
        <v>70</v>
      </c>
      <c r="P67" s="20">
        <f>SUM(P20:P65)</f>
        <v>75</v>
      </c>
      <c r="Q67" s="20">
        <f>SUM(Q20:Q65)</f>
        <v>75</v>
      </c>
      <c r="R67" s="20">
        <f>SUM(R20:R65)</f>
        <v>77</v>
      </c>
    </row>
    <row r="68" spans="1:18" s="6" customFormat="1" ht="11.25" customHeight="1">
      <c r="A68" s="1" t="s">
        <v>18</v>
      </c>
      <c r="B68" s="20">
        <f>RANK(B67,$B$67:$R$67)</f>
        <v>1</v>
      </c>
      <c r="C68" s="20">
        <f>RANK(C67,$B$67:$R$67)</f>
        <v>15</v>
      </c>
      <c r="D68" s="20">
        <f>RANK(D67,$B$67:$R$67)</f>
        <v>11</v>
      </c>
      <c r="E68" s="20">
        <f>RANK(E67,$B$67:$R$67)</f>
        <v>7</v>
      </c>
      <c r="F68" s="20">
        <f>RANK(F67,$B$67:$R$67)</f>
        <v>1</v>
      </c>
      <c r="G68" s="20">
        <f>RANK(G67,$B$67:$R$67)</f>
        <v>3</v>
      </c>
      <c r="H68" s="20">
        <f>RANK(H67,$B$67:$R$67)</f>
        <v>3</v>
      </c>
      <c r="I68" s="20">
        <f>RANK(I67,$B$67:$R$67)</f>
        <v>8</v>
      </c>
      <c r="J68" s="20">
        <f>RANK(J67,$B$67:$R$67)</f>
        <v>3</v>
      </c>
      <c r="K68" s="20">
        <f>RANK(K67,$B$67:$R$67)</f>
        <v>8</v>
      </c>
      <c r="L68" s="20">
        <f>RANK(L67,$B$67:$R$67)</f>
        <v>16</v>
      </c>
      <c r="M68" s="20">
        <f>RANK(M67,$B$67:$R$67)</f>
        <v>17</v>
      </c>
      <c r="N68" s="20">
        <f>RANK(N67,$B$67:$R$67)</f>
        <v>3</v>
      </c>
      <c r="O68" s="20">
        <f>RANK(O67,$B$67:$R$67)</f>
        <v>14</v>
      </c>
      <c r="P68" s="20">
        <f>RANK(P67,$B$67:$R$67)</f>
        <v>12</v>
      </c>
      <c r="Q68" s="20">
        <f>RANK(Q67,$B$67:$R$67)</f>
        <v>12</v>
      </c>
      <c r="R68" s="20">
        <f>RANK(R67,$B$67:$R$67)</f>
        <v>8</v>
      </c>
    </row>
    <row r="69" s="6" customFormat="1" ht="11.25" customHeight="1"/>
    <row r="70" ht="11.25" customHeight="1">
      <c r="A70" s="2" t="s">
        <v>9</v>
      </c>
    </row>
    <row r="71" spans="1:18" s="12" customFormat="1" ht="9" customHeight="1">
      <c r="A71" s="6" t="s">
        <v>8</v>
      </c>
      <c r="B71" s="5" t="s">
        <v>2</v>
      </c>
      <c r="C71" s="25" t="s">
        <v>37</v>
      </c>
      <c r="D71" s="25" t="s">
        <v>37</v>
      </c>
      <c r="E71" s="34" t="s">
        <v>44</v>
      </c>
      <c r="F71" s="39" t="s">
        <v>54</v>
      </c>
      <c r="G71" s="19" t="s">
        <v>3</v>
      </c>
      <c r="H71" s="7" t="s">
        <v>4</v>
      </c>
      <c r="I71" s="19" t="s">
        <v>3</v>
      </c>
      <c r="J71" s="5" t="s">
        <v>2</v>
      </c>
      <c r="K71" s="19" t="s">
        <v>3</v>
      </c>
      <c r="L71" s="5" t="s">
        <v>2</v>
      </c>
      <c r="M71" s="25" t="s">
        <v>37</v>
      </c>
      <c r="N71" s="34" t="s">
        <v>44</v>
      </c>
      <c r="O71" s="25" t="s">
        <v>37</v>
      </c>
      <c r="P71" s="7" t="s">
        <v>4</v>
      </c>
      <c r="Q71" s="3" t="s">
        <v>0</v>
      </c>
      <c r="R71" s="34" t="s">
        <v>44</v>
      </c>
    </row>
    <row r="72" spans="1:18" s="12" customFormat="1" ht="9" customHeight="1">
      <c r="A72" s="6"/>
      <c r="B72" s="27" t="s">
        <v>38</v>
      </c>
      <c r="C72" s="19" t="s">
        <v>3</v>
      </c>
      <c r="D72" s="33" t="s">
        <v>43</v>
      </c>
      <c r="E72" s="27" t="s">
        <v>38</v>
      </c>
      <c r="F72" s="27" t="s">
        <v>38</v>
      </c>
      <c r="G72" s="33" t="s">
        <v>43</v>
      </c>
      <c r="H72" s="27" t="s">
        <v>38</v>
      </c>
      <c r="I72" s="27" t="s">
        <v>38</v>
      </c>
      <c r="J72" s="27" t="s">
        <v>38</v>
      </c>
      <c r="K72" s="27" t="s">
        <v>38</v>
      </c>
      <c r="L72" s="27" t="s">
        <v>38</v>
      </c>
      <c r="M72" s="27" t="s">
        <v>38</v>
      </c>
      <c r="N72" s="5" t="s">
        <v>2</v>
      </c>
      <c r="O72" s="34" t="s">
        <v>44</v>
      </c>
      <c r="P72" s="19" t="s">
        <v>3</v>
      </c>
      <c r="Q72" s="19" t="s">
        <v>3</v>
      </c>
      <c r="R72" s="27" t="s">
        <v>38</v>
      </c>
    </row>
    <row r="73" spans="2:18" s="6" customFormat="1" ht="9" customHeight="1">
      <c r="B73" s="6">
        <v>10</v>
      </c>
      <c r="C73" s="6">
        <v>10</v>
      </c>
      <c r="D73" s="6">
        <v>10</v>
      </c>
      <c r="E73" s="6">
        <v>5</v>
      </c>
      <c r="F73" s="6">
        <v>10</v>
      </c>
      <c r="G73" s="6">
        <v>10</v>
      </c>
      <c r="H73" s="6">
        <v>5</v>
      </c>
      <c r="I73" s="6">
        <v>10</v>
      </c>
      <c r="J73" s="6">
        <v>10</v>
      </c>
      <c r="K73" s="6">
        <v>10</v>
      </c>
      <c r="L73" s="6">
        <v>10</v>
      </c>
      <c r="M73" s="6">
        <v>10</v>
      </c>
      <c r="N73" s="6">
        <v>5</v>
      </c>
      <c r="O73" s="6">
        <v>5</v>
      </c>
      <c r="P73" s="6">
        <v>5</v>
      </c>
      <c r="Q73" s="6">
        <v>10</v>
      </c>
      <c r="R73" s="6">
        <v>5</v>
      </c>
    </row>
    <row r="74" spans="1:18" s="6" customFormat="1" ht="9" customHeight="1">
      <c r="A74" s="6" t="s">
        <v>11</v>
      </c>
      <c r="B74" s="24" t="s">
        <v>34</v>
      </c>
      <c r="C74" s="31" t="s">
        <v>41</v>
      </c>
      <c r="D74" s="34" t="s">
        <v>44</v>
      </c>
      <c r="E74" s="31" t="s">
        <v>41</v>
      </c>
      <c r="F74" s="31" t="s">
        <v>41</v>
      </c>
      <c r="G74" s="3" t="s">
        <v>0</v>
      </c>
      <c r="H74" s="34" t="s">
        <v>44</v>
      </c>
      <c r="I74" s="3" t="s">
        <v>0</v>
      </c>
      <c r="J74" s="3" t="s">
        <v>0</v>
      </c>
      <c r="K74" s="32" t="s">
        <v>42</v>
      </c>
      <c r="L74" s="31" t="s">
        <v>41</v>
      </c>
      <c r="M74" s="31" t="s">
        <v>41</v>
      </c>
      <c r="N74" s="31" t="s">
        <v>41</v>
      </c>
      <c r="O74" s="31" t="s">
        <v>41</v>
      </c>
      <c r="P74" s="32" t="s">
        <v>42</v>
      </c>
      <c r="Q74" s="38" t="s">
        <v>47</v>
      </c>
      <c r="R74" s="38" t="s">
        <v>47</v>
      </c>
    </row>
    <row r="75" spans="2:18" s="6" customFormat="1" ht="9" customHeight="1">
      <c r="B75" s="34" t="s">
        <v>44</v>
      </c>
      <c r="C75" s="32" t="s">
        <v>42</v>
      </c>
      <c r="D75" s="19" t="s">
        <v>3</v>
      </c>
      <c r="E75" s="19" t="s">
        <v>3</v>
      </c>
      <c r="F75" s="3" t="s">
        <v>0</v>
      </c>
      <c r="G75" s="4" t="s">
        <v>1</v>
      </c>
      <c r="H75" s="19" t="s">
        <v>3</v>
      </c>
      <c r="I75" s="36" t="s">
        <v>46</v>
      </c>
      <c r="J75" s="34" t="s">
        <v>44</v>
      </c>
      <c r="K75" s="3" t="s">
        <v>0</v>
      </c>
      <c r="L75" s="34" t="s">
        <v>44</v>
      </c>
      <c r="M75" s="34" t="s">
        <v>44</v>
      </c>
      <c r="N75" s="32" t="s">
        <v>42</v>
      </c>
      <c r="O75" s="3" t="s">
        <v>0</v>
      </c>
      <c r="P75" s="3" t="s">
        <v>0</v>
      </c>
      <c r="Q75" s="47" t="s">
        <v>84</v>
      </c>
      <c r="R75" s="31" t="s">
        <v>41</v>
      </c>
    </row>
    <row r="76" spans="2:18" s="6" customFormat="1" ht="9" customHeight="1">
      <c r="B76" s="6">
        <v>10</v>
      </c>
      <c r="C76" s="6">
        <v>5</v>
      </c>
      <c r="D76" s="6">
        <v>10</v>
      </c>
      <c r="E76" s="6">
        <v>10</v>
      </c>
      <c r="F76" s="6">
        <v>10</v>
      </c>
      <c r="G76" s="6">
        <v>10</v>
      </c>
      <c r="H76" s="6">
        <v>10</v>
      </c>
      <c r="I76" s="6">
        <v>5</v>
      </c>
      <c r="J76" s="6">
        <v>10</v>
      </c>
      <c r="K76" s="6">
        <v>5</v>
      </c>
      <c r="L76" s="6">
        <v>10</v>
      </c>
      <c r="M76" s="6">
        <v>10</v>
      </c>
      <c r="N76" s="6">
        <v>5</v>
      </c>
      <c r="O76" s="6">
        <v>10</v>
      </c>
      <c r="P76" s="6">
        <v>5</v>
      </c>
      <c r="Q76" s="6">
        <v>5</v>
      </c>
      <c r="R76" s="6">
        <v>10</v>
      </c>
    </row>
    <row r="77" spans="1:18" s="6" customFormat="1" ht="9" customHeight="1">
      <c r="A77" s="6" t="s">
        <v>12</v>
      </c>
      <c r="B77" s="4" t="s">
        <v>1</v>
      </c>
      <c r="C77" s="24" t="s">
        <v>34</v>
      </c>
      <c r="D77" s="24" t="s">
        <v>34</v>
      </c>
      <c r="E77" s="24" t="s">
        <v>34</v>
      </c>
      <c r="F77" s="9" t="s">
        <v>6</v>
      </c>
      <c r="G77" s="5" t="s">
        <v>2</v>
      </c>
      <c r="H77" s="24" t="s">
        <v>34</v>
      </c>
      <c r="I77" s="24" t="s">
        <v>34</v>
      </c>
      <c r="J77" s="24" t="s">
        <v>34</v>
      </c>
      <c r="K77" s="4" t="s">
        <v>1</v>
      </c>
      <c r="L77" s="24" t="s">
        <v>34</v>
      </c>
      <c r="M77" s="5" t="s">
        <v>2</v>
      </c>
      <c r="N77" s="4" t="s">
        <v>1</v>
      </c>
      <c r="O77" s="5" t="s">
        <v>2</v>
      </c>
      <c r="P77" s="38" t="s">
        <v>47</v>
      </c>
      <c r="Q77" s="11" t="s">
        <v>10</v>
      </c>
      <c r="R77" s="5" t="s">
        <v>2</v>
      </c>
    </row>
    <row r="78" spans="2:18" s="6" customFormat="1" ht="9" customHeight="1">
      <c r="B78" s="19" t="s">
        <v>3</v>
      </c>
      <c r="C78" s="11" t="s">
        <v>10</v>
      </c>
      <c r="D78" s="5" t="s">
        <v>2</v>
      </c>
      <c r="E78" s="5" t="s">
        <v>2</v>
      </c>
      <c r="F78" s="33" t="s">
        <v>43</v>
      </c>
      <c r="G78" s="9" t="s">
        <v>6</v>
      </c>
      <c r="H78" s="5" t="s">
        <v>2</v>
      </c>
      <c r="I78" s="5" t="s">
        <v>2</v>
      </c>
      <c r="J78" s="19" t="s">
        <v>3</v>
      </c>
      <c r="K78" s="5" t="s">
        <v>2</v>
      </c>
      <c r="L78" s="19" t="s">
        <v>3</v>
      </c>
      <c r="M78" s="19" t="s">
        <v>3</v>
      </c>
      <c r="N78" s="33" t="s">
        <v>43</v>
      </c>
      <c r="O78" s="19" t="s">
        <v>3</v>
      </c>
      <c r="P78" s="47" t="s">
        <v>84</v>
      </c>
      <c r="Q78" s="5" t="s">
        <v>2</v>
      </c>
      <c r="R78" s="19" t="s">
        <v>3</v>
      </c>
    </row>
    <row r="79" spans="2:18" s="6" customFormat="1" ht="9" customHeight="1">
      <c r="B79" s="6">
        <v>10</v>
      </c>
      <c r="C79" s="6">
        <v>10</v>
      </c>
      <c r="D79" s="6">
        <v>10</v>
      </c>
      <c r="E79" s="6">
        <v>10</v>
      </c>
      <c r="F79" s="6">
        <v>5</v>
      </c>
      <c r="G79" s="6">
        <v>10</v>
      </c>
      <c r="H79" s="6">
        <v>10</v>
      </c>
      <c r="I79" s="6">
        <v>10</v>
      </c>
      <c r="J79" s="6">
        <v>10</v>
      </c>
      <c r="K79" s="6">
        <v>10</v>
      </c>
      <c r="L79" s="6">
        <v>10</v>
      </c>
      <c r="M79" s="6">
        <v>10</v>
      </c>
      <c r="N79" s="6">
        <v>5</v>
      </c>
      <c r="O79" s="6">
        <v>10</v>
      </c>
      <c r="P79" s="6">
        <v>0</v>
      </c>
      <c r="Q79" s="6">
        <v>10</v>
      </c>
      <c r="R79" s="6">
        <v>10</v>
      </c>
    </row>
    <row r="80" spans="1:18" s="6" customFormat="1" ht="9" customHeight="1">
      <c r="A80" s="6" t="s">
        <v>13</v>
      </c>
      <c r="B80" s="25" t="s">
        <v>37</v>
      </c>
      <c r="C80" s="9" t="s">
        <v>6</v>
      </c>
      <c r="D80" s="30" t="s">
        <v>40</v>
      </c>
      <c r="E80" s="25" t="s">
        <v>37</v>
      </c>
      <c r="F80" s="38" t="s">
        <v>47</v>
      </c>
      <c r="G80" s="24" t="s">
        <v>34</v>
      </c>
      <c r="H80" s="4" t="s">
        <v>1</v>
      </c>
      <c r="I80" s="38" t="s">
        <v>47</v>
      </c>
      <c r="J80" s="35" t="s">
        <v>45</v>
      </c>
      <c r="K80" s="24" t="s">
        <v>34</v>
      </c>
      <c r="L80" s="25" t="s">
        <v>37</v>
      </c>
      <c r="M80" s="4" t="s">
        <v>1</v>
      </c>
      <c r="N80" s="25" t="s">
        <v>37</v>
      </c>
      <c r="O80" s="4" t="s">
        <v>1</v>
      </c>
      <c r="P80" s="48"/>
      <c r="Q80" s="25" t="s">
        <v>37</v>
      </c>
      <c r="R80" s="25" t="s">
        <v>37</v>
      </c>
    </row>
    <row r="81" spans="2:18" s="6" customFormat="1" ht="9" customHeight="1">
      <c r="B81" s="33" t="s">
        <v>43</v>
      </c>
      <c r="C81" s="33" t="s">
        <v>43</v>
      </c>
      <c r="D81" s="4" t="s">
        <v>1</v>
      </c>
      <c r="E81" s="33" t="s">
        <v>43</v>
      </c>
      <c r="F81" s="25" t="s">
        <v>37</v>
      </c>
      <c r="G81" s="25" t="s">
        <v>37</v>
      </c>
      <c r="H81" s="33" t="s">
        <v>43</v>
      </c>
      <c r="I81" s="47" t="s">
        <v>84</v>
      </c>
      <c r="J81" s="33" t="s">
        <v>43</v>
      </c>
      <c r="K81" s="33" t="s">
        <v>43</v>
      </c>
      <c r="L81" s="33" t="s">
        <v>43</v>
      </c>
      <c r="M81" s="33" t="s">
        <v>43</v>
      </c>
      <c r="N81" s="19" t="s">
        <v>3</v>
      </c>
      <c r="O81" s="33" t="s">
        <v>43</v>
      </c>
      <c r="P81" s="48"/>
      <c r="Q81" s="4" t="s">
        <v>1</v>
      </c>
      <c r="R81" s="33" t="s">
        <v>43</v>
      </c>
    </row>
    <row r="82" spans="2:18" s="6" customFormat="1" ht="9.75" customHeight="1" thickBot="1">
      <c r="B82" s="49">
        <v>5</v>
      </c>
      <c r="C82" s="49">
        <v>0</v>
      </c>
      <c r="D82" s="49">
        <v>10</v>
      </c>
      <c r="E82" s="49">
        <v>5</v>
      </c>
      <c r="F82" s="49">
        <v>10</v>
      </c>
      <c r="G82" s="49">
        <v>5</v>
      </c>
      <c r="H82" s="49">
        <v>5</v>
      </c>
      <c r="I82" s="49">
        <v>10</v>
      </c>
      <c r="J82" s="49">
        <v>0</v>
      </c>
      <c r="K82" s="49">
        <v>0</v>
      </c>
      <c r="L82" s="49">
        <v>5</v>
      </c>
      <c r="M82" s="49">
        <v>5</v>
      </c>
      <c r="N82" s="49">
        <v>5</v>
      </c>
      <c r="O82" s="49">
        <v>5</v>
      </c>
      <c r="P82" s="50"/>
      <c r="Q82" s="49">
        <v>10</v>
      </c>
      <c r="R82" s="49">
        <v>5</v>
      </c>
    </row>
    <row r="83" spans="1:18" s="6" customFormat="1" ht="11.25" customHeight="1" thickTop="1">
      <c r="A83" s="6" t="s">
        <v>85</v>
      </c>
      <c r="B83" s="4" t="s">
        <v>1</v>
      </c>
      <c r="C83" s="4" t="s">
        <v>1</v>
      </c>
      <c r="D83" s="59" t="s">
        <v>54</v>
      </c>
      <c r="E83" s="5" t="s">
        <v>2</v>
      </c>
      <c r="F83" s="5" t="s">
        <v>2</v>
      </c>
      <c r="G83" s="4" t="s">
        <v>1</v>
      </c>
      <c r="H83" s="4" t="s">
        <v>1</v>
      </c>
      <c r="I83" s="24" t="s">
        <v>34</v>
      </c>
      <c r="J83" s="5" t="s">
        <v>2</v>
      </c>
      <c r="K83" s="4" t="s">
        <v>1</v>
      </c>
      <c r="L83" s="4" t="s">
        <v>1</v>
      </c>
      <c r="M83" s="4" t="s">
        <v>1</v>
      </c>
      <c r="N83" s="4" t="s">
        <v>1</v>
      </c>
      <c r="O83" s="4" t="s">
        <v>1</v>
      </c>
      <c r="P83" s="30" t="s">
        <v>40</v>
      </c>
      <c r="Q83" s="59" t="s">
        <v>54</v>
      </c>
      <c r="R83" s="38" t="s">
        <v>47</v>
      </c>
    </row>
    <row r="84" spans="2:18" s="6" customFormat="1" ht="9" customHeight="1">
      <c r="B84" s="5" t="s">
        <v>2</v>
      </c>
      <c r="C84" s="5" t="s">
        <v>2</v>
      </c>
      <c r="D84" s="60" t="s">
        <v>97</v>
      </c>
      <c r="E84" s="56" t="s">
        <v>94</v>
      </c>
      <c r="F84" s="56" t="s">
        <v>94</v>
      </c>
      <c r="G84" s="5" t="s">
        <v>2</v>
      </c>
      <c r="H84" s="5" t="s">
        <v>2</v>
      </c>
      <c r="I84" s="5" t="s">
        <v>2</v>
      </c>
      <c r="J84" s="56" t="s">
        <v>94</v>
      </c>
      <c r="K84" s="56" t="s">
        <v>94</v>
      </c>
      <c r="L84" s="5" t="s">
        <v>2</v>
      </c>
      <c r="M84" s="56" t="s">
        <v>94</v>
      </c>
      <c r="N84" s="5" t="s">
        <v>2</v>
      </c>
      <c r="O84" s="5" t="s">
        <v>2</v>
      </c>
      <c r="P84" s="59" t="s">
        <v>54</v>
      </c>
      <c r="Q84" s="34" t="s">
        <v>44</v>
      </c>
      <c r="R84" s="5" t="s">
        <v>2</v>
      </c>
    </row>
    <row r="85" spans="2:18" s="6" customFormat="1" ht="9" customHeight="1">
      <c r="B85" s="6">
        <v>10</v>
      </c>
      <c r="C85" s="6">
        <v>10</v>
      </c>
      <c r="D85" s="6">
        <v>10</v>
      </c>
      <c r="E85" s="6">
        <v>10</v>
      </c>
      <c r="F85" s="6">
        <v>10</v>
      </c>
      <c r="G85" s="6">
        <v>10</v>
      </c>
      <c r="H85" s="6">
        <v>10</v>
      </c>
      <c r="I85" s="6">
        <v>10</v>
      </c>
      <c r="J85" s="6">
        <v>10</v>
      </c>
      <c r="K85" s="6">
        <v>10</v>
      </c>
      <c r="L85" s="6">
        <v>10</v>
      </c>
      <c r="M85" s="6">
        <v>10</v>
      </c>
      <c r="N85" s="6">
        <v>10</v>
      </c>
      <c r="O85" s="6">
        <v>10</v>
      </c>
      <c r="P85" s="6">
        <v>5</v>
      </c>
      <c r="Q85" s="6">
        <v>10</v>
      </c>
      <c r="R85" s="6">
        <v>10</v>
      </c>
    </row>
    <row r="86" spans="1:18" s="6" customFormat="1" ht="9" customHeight="1">
      <c r="A86" s="6" t="s">
        <v>86</v>
      </c>
      <c r="B86" s="24" t="s">
        <v>34</v>
      </c>
      <c r="C86" s="24" t="s">
        <v>34</v>
      </c>
      <c r="D86" s="34" t="s">
        <v>44</v>
      </c>
      <c r="E86" s="24" t="s">
        <v>34</v>
      </c>
      <c r="F86" s="38" t="s">
        <v>47</v>
      </c>
      <c r="G86" s="61" t="s">
        <v>98</v>
      </c>
      <c r="H86" s="24" t="s">
        <v>34</v>
      </c>
      <c r="I86" s="38" t="s">
        <v>47</v>
      </c>
      <c r="J86" s="38" t="s">
        <v>47</v>
      </c>
      <c r="K86" s="24" t="s">
        <v>34</v>
      </c>
      <c r="L86" s="24" t="s">
        <v>34</v>
      </c>
      <c r="M86" s="33" t="s">
        <v>43</v>
      </c>
      <c r="N86" s="32" t="s">
        <v>42</v>
      </c>
      <c r="O86" s="24" t="s">
        <v>34</v>
      </c>
      <c r="P86" s="24" t="s">
        <v>34</v>
      </c>
      <c r="Q86" s="24" t="s">
        <v>34</v>
      </c>
      <c r="R86" s="24" t="s">
        <v>34</v>
      </c>
    </row>
    <row r="87" spans="2:18" s="6" customFormat="1" ht="9" customHeight="1">
      <c r="B87" s="33" t="s">
        <v>43</v>
      </c>
      <c r="C87" s="33" t="s">
        <v>43</v>
      </c>
      <c r="D87" s="33" t="s">
        <v>43</v>
      </c>
      <c r="E87" s="33" t="s">
        <v>43</v>
      </c>
      <c r="F87" s="33" t="s">
        <v>43</v>
      </c>
      <c r="G87" s="33" t="s">
        <v>43</v>
      </c>
      <c r="H87" s="7" t="s">
        <v>4</v>
      </c>
      <c r="I87" s="33" t="s">
        <v>43</v>
      </c>
      <c r="J87" s="33" t="s">
        <v>43</v>
      </c>
      <c r="K87" s="7" t="s">
        <v>4</v>
      </c>
      <c r="L87" s="33" t="s">
        <v>43</v>
      </c>
      <c r="M87" s="27" t="s">
        <v>38</v>
      </c>
      <c r="N87" s="61" t="s">
        <v>98</v>
      </c>
      <c r="O87" s="27" t="s">
        <v>38</v>
      </c>
      <c r="P87" s="27" t="s">
        <v>38</v>
      </c>
      <c r="Q87" s="31" t="s">
        <v>41</v>
      </c>
      <c r="R87" s="33" t="s">
        <v>43</v>
      </c>
    </row>
    <row r="88" spans="2:18" s="6" customFormat="1" ht="9" customHeight="1">
      <c r="B88" s="6">
        <v>10</v>
      </c>
      <c r="C88" s="6">
        <v>10</v>
      </c>
      <c r="D88" s="6">
        <v>10</v>
      </c>
      <c r="E88" s="6">
        <v>10</v>
      </c>
      <c r="F88" s="6">
        <v>5</v>
      </c>
      <c r="G88" s="6">
        <v>10</v>
      </c>
      <c r="H88" s="6">
        <v>10</v>
      </c>
      <c r="I88" s="6">
        <v>5</v>
      </c>
      <c r="J88" s="6">
        <v>5</v>
      </c>
      <c r="K88" s="6">
        <v>10</v>
      </c>
      <c r="L88" s="6">
        <v>10</v>
      </c>
      <c r="M88" s="6">
        <v>5</v>
      </c>
      <c r="N88" s="6">
        <v>5</v>
      </c>
      <c r="O88" s="6">
        <v>5</v>
      </c>
      <c r="P88" s="6">
        <v>5</v>
      </c>
      <c r="Q88" s="6">
        <v>5</v>
      </c>
      <c r="R88" s="6">
        <v>10</v>
      </c>
    </row>
    <row r="89" spans="1:18" s="6" customFormat="1" ht="9" customHeight="1">
      <c r="A89" s="6" t="s">
        <v>101</v>
      </c>
      <c r="B89" s="25" t="s">
        <v>37</v>
      </c>
      <c r="C89" s="25" t="s">
        <v>37</v>
      </c>
      <c r="D89" s="5" t="s">
        <v>2</v>
      </c>
      <c r="E89" s="25" t="s">
        <v>37</v>
      </c>
      <c r="F89" s="60" t="s">
        <v>97</v>
      </c>
      <c r="G89" s="25" t="s">
        <v>37</v>
      </c>
      <c r="H89" s="36" t="s">
        <v>46</v>
      </c>
      <c r="I89" s="25" t="s">
        <v>37</v>
      </c>
      <c r="J89" s="36" t="s">
        <v>46</v>
      </c>
      <c r="K89" s="25" t="s">
        <v>37</v>
      </c>
      <c r="L89" s="36" t="s">
        <v>46</v>
      </c>
      <c r="M89" s="25" t="s">
        <v>37</v>
      </c>
      <c r="N89" s="25" t="s">
        <v>37</v>
      </c>
      <c r="O89" s="25" t="s">
        <v>37</v>
      </c>
      <c r="P89" s="5" t="s">
        <v>2</v>
      </c>
      <c r="Q89" s="5" t="s">
        <v>2</v>
      </c>
      <c r="R89" s="60" t="s">
        <v>97</v>
      </c>
    </row>
    <row r="90" spans="2:18" s="6" customFormat="1" ht="9" customHeight="1">
      <c r="B90" s="10" t="s">
        <v>7</v>
      </c>
      <c r="C90" s="36" t="s">
        <v>46</v>
      </c>
      <c r="D90" s="19" t="s">
        <v>3</v>
      </c>
      <c r="E90" s="62" t="s">
        <v>100</v>
      </c>
      <c r="F90" s="10" t="s">
        <v>7</v>
      </c>
      <c r="G90" s="27" t="s">
        <v>38</v>
      </c>
      <c r="H90" s="27" t="s">
        <v>38</v>
      </c>
      <c r="I90" s="60" t="s">
        <v>97</v>
      </c>
      <c r="J90" s="10" t="s">
        <v>7</v>
      </c>
      <c r="K90" s="5" t="s">
        <v>2</v>
      </c>
      <c r="L90" s="27" t="s">
        <v>38</v>
      </c>
      <c r="M90" s="5" t="s">
        <v>2</v>
      </c>
      <c r="N90" s="27" t="s">
        <v>38</v>
      </c>
      <c r="O90" s="10" t="s">
        <v>7</v>
      </c>
      <c r="P90" s="60" t="s">
        <v>97</v>
      </c>
      <c r="Q90" s="27" t="s">
        <v>38</v>
      </c>
      <c r="R90" s="27" t="s">
        <v>38</v>
      </c>
    </row>
    <row r="91" spans="2:18" s="6" customFormat="1" ht="9" customHeight="1">
      <c r="B91" s="6">
        <v>10</v>
      </c>
      <c r="C91" s="6">
        <v>10</v>
      </c>
      <c r="D91" s="6">
        <v>5</v>
      </c>
      <c r="E91" s="6">
        <v>5</v>
      </c>
      <c r="F91" s="6">
        <v>10</v>
      </c>
      <c r="G91" s="6">
        <v>10</v>
      </c>
      <c r="H91" s="6">
        <v>10</v>
      </c>
      <c r="I91" s="6">
        <v>10</v>
      </c>
      <c r="J91" s="6">
        <v>10</v>
      </c>
      <c r="K91" s="6">
        <v>10</v>
      </c>
      <c r="L91" s="6">
        <v>10</v>
      </c>
      <c r="M91" s="6">
        <v>10</v>
      </c>
      <c r="N91" s="6">
        <v>10</v>
      </c>
      <c r="O91" s="6">
        <v>10</v>
      </c>
      <c r="P91" s="6">
        <v>10</v>
      </c>
      <c r="Q91" s="6">
        <v>10</v>
      </c>
      <c r="R91" s="6">
        <v>10</v>
      </c>
    </row>
    <row r="92" spans="1:18" s="6" customFormat="1" ht="9" customHeight="1">
      <c r="A92" s="6" t="s">
        <v>102</v>
      </c>
      <c r="B92" s="60" t="s">
        <v>97</v>
      </c>
      <c r="C92" s="60" t="s">
        <v>97</v>
      </c>
      <c r="D92" s="4" t="s">
        <v>1</v>
      </c>
      <c r="E92" s="4" t="s">
        <v>1</v>
      </c>
      <c r="F92" s="9" t="s">
        <v>6</v>
      </c>
      <c r="G92" s="60" t="s">
        <v>97</v>
      </c>
      <c r="H92" s="33" t="s">
        <v>43</v>
      </c>
      <c r="I92" s="19" t="s">
        <v>3</v>
      </c>
      <c r="J92" s="31" t="s">
        <v>41</v>
      </c>
      <c r="K92" s="31" t="s">
        <v>41</v>
      </c>
      <c r="L92" s="60" t="s">
        <v>97</v>
      </c>
      <c r="M92" s="60" t="s">
        <v>97</v>
      </c>
      <c r="N92" s="60" t="s">
        <v>97</v>
      </c>
      <c r="O92" s="63" t="s">
        <v>103</v>
      </c>
      <c r="P92" s="4" t="s">
        <v>1</v>
      </c>
      <c r="Q92" s="4" t="s">
        <v>1</v>
      </c>
      <c r="R92" s="31" t="s">
        <v>41</v>
      </c>
    </row>
    <row r="93" spans="2:18" s="6" customFormat="1" ht="9" customHeight="1">
      <c r="B93" s="56" t="s">
        <v>94</v>
      </c>
      <c r="C93" s="19" t="s">
        <v>3</v>
      </c>
      <c r="D93" s="56" t="s">
        <v>94</v>
      </c>
      <c r="E93" s="60" t="s">
        <v>97</v>
      </c>
      <c r="F93" s="63" t="s">
        <v>103</v>
      </c>
      <c r="G93" s="56" t="s">
        <v>94</v>
      </c>
      <c r="H93" s="56" t="s">
        <v>94</v>
      </c>
      <c r="I93" s="56" t="s">
        <v>94</v>
      </c>
      <c r="J93" s="60" t="s">
        <v>97</v>
      </c>
      <c r="K93" s="60" t="s">
        <v>97</v>
      </c>
      <c r="L93" s="56" t="s">
        <v>94</v>
      </c>
      <c r="M93" s="62" t="s">
        <v>100</v>
      </c>
      <c r="N93" s="33" t="s">
        <v>43</v>
      </c>
      <c r="O93" s="11" t="s">
        <v>10</v>
      </c>
      <c r="P93" s="36" t="s">
        <v>46</v>
      </c>
      <c r="Q93" s="60" t="s">
        <v>97</v>
      </c>
      <c r="R93" s="56" t="s">
        <v>94</v>
      </c>
    </row>
    <row r="94" spans="2:18" s="6" customFormat="1" ht="9" customHeight="1" thickBot="1">
      <c r="B94" s="49">
        <v>10</v>
      </c>
      <c r="C94" s="49">
        <v>10</v>
      </c>
      <c r="D94" s="49">
        <v>10</v>
      </c>
      <c r="E94" s="49">
        <v>10</v>
      </c>
      <c r="F94" s="49">
        <v>5</v>
      </c>
      <c r="G94" s="49">
        <v>10</v>
      </c>
      <c r="H94" s="49">
        <v>10</v>
      </c>
      <c r="I94" s="49">
        <v>10</v>
      </c>
      <c r="J94" s="49">
        <v>5</v>
      </c>
      <c r="K94" s="49">
        <v>5</v>
      </c>
      <c r="L94" s="49">
        <v>10</v>
      </c>
      <c r="M94" s="49">
        <v>5</v>
      </c>
      <c r="N94" s="49">
        <v>10</v>
      </c>
      <c r="O94" s="49">
        <v>5</v>
      </c>
      <c r="P94" s="49">
        <v>10</v>
      </c>
      <c r="Q94" s="49">
        <v>10</v>
      </c>
      <c r="R94" s="49">
        <v>5</v>
      </c>
    </row>
    <row r="95" spans="1:18" s="6" customFormat="1" ht="10.5" customHeight="1" thickTop="1">
      <c r="A95" s="6" t="s">
        <v>109</v>
      </c>
      <c r="B95" s="33" t="s">
        <v>43</v>
      </c>
      <c r="C95" s="36" t="s">
        <v>46</v>
      </c>
      <c r="D95" s="33" t="s">
        <v>43</v>
      </c>
      <c r="E95" s="33" t="s">
        <v>43</v>
      </c>
      <c r="F95" s="47" t="s">
        <v>84</v>
      </c>
      <c r="G95" s="33" t="s">
        <v>43</v>
      </c>
      <c r="H95" s="33" t="s">
        <v>43</v>
      </c>
      <c r="I95" s="30" t="s">
        <v>40</v>
      </c>
      <c r="J95" s="33" t="s">
        <v>43</v>
      </c>
      <c r="K95" s="32" t="s">
        <v>42</v>
      </c>
      <c r="L95" s="33" t="s">
        <v>43</v>
      </c>
      <c r="M95" s="5" t="s">
        <v>2</v>
      </c>
      <c r="N95" s="33" t="s">
        <v>43</v>
      </c>
      <c r="O95" s="33" t="s">
        <v>43</v>
      </c>
      <c r="P95" s="38" t="s">
        <v>47</v>
      </c>
      <c r="Q95" s="38" t="s">
        <v>47</v>
      </c>
      <c r="R95" s="38" t="s">
        <v>47</v>
      </c>
    </row>
    <row r="96" spans="2:18" s="6" customFormat="1" ht="9" customHeight="1">
      <c r="B96" s="10" t="s">
        <v>7</v>
      </c>
      <c r="C96" s="56" t="s">
        <v>94</v>
      </c>
      <c r="D96" s="10" t="s">
        <v>7</v>
      </c>
      <c r="E96" s="56" t="s">
        <v>94</v>
      </c>
      <c r="F96" s="36" t="s">
        <v>46</v>
      </c>
      <c r="G96" s="56" t="s">
        <v>94</v>
      </c>
      <c r="H96" s="56" t="s">
        <v>94</v>
      </c>
      <c r="I96" s="33" t="s">
        <v>43</v>
      </c>
      <c r="J96" s="56" t="s">
        <v>94</v>
      </c>
      <c r="K96" s="33" t="s">
        <v>43</v>
      </c>
      <c r="L96" s="56" t="s">
        <v>94</v>
      </c>
      <c r="M96" s="56" t="s">
        <v>94</v>
      </c>
      <c r="N96" s="10" t="s">
        <v>7</v>
      </c>
      <c r="O96" s="10" t="s">
        <v>7</v>
      </c>
      <c r="P96" s="47" t="s">
        <v>84</v>
      </c>
      <c r="Q96" s="47" t="s">
        <v>84</v>
      </c>
      <c r="R96" s="33" t="s">
        <v>43</v>
      </c>
    </row>
    <row r="97" spans="2:18" s="6" customFormat="1" ht="9" customHeight="1">
      <c r="B97" s="6">
        <v>5</v>
      </c>
      <c r="C97" s="6">
        <v>10</v>
      </c>
      <c r="D97" s="6">
        <v>5</v>
      </c>
      <c r="E97" s="6">
        <v>5</v>
      </c>
      <c r="F97" s="6">
        <v>10</v>
      </c>
      <c r="G97" s="6">
        <v>5</v>
      </c>
      <c r="H97" s="6">
        <v>5</v>
      </c>
      <c r="I97" s="6">
        <v>5</v>
      </c>
      <c r="J97" s="6">
        <v>5</v>
      </c>
      <c r="K97" s="6">
        <v>0</v>
      </c>
      <c r="L97" s="6">
        <v>5</v>
      </c>
      <c r="M97" s="6">
        <v>10</v>
      </c>
      <c r="N97" s="6">
        <v>5</v>
      </c>
      <c r="O97" s="6">
        <v>5</v>
      </c>
      <c r="P97" s="6">
        <v>5</v>
      </c>
      <c r="Q97" s="6">
        <v>5</v>
      </c>
      <c r="R97" s="6">
        <v>0</v>
      </c>
    </row>
    <row r="98" spans="1:18" s="6" customFormat="1" ht="9" customHeight="1">
      <c r="A98" s="6" t="s">
        <v>110</v>
      </c>
      <c r="B98" s="36" t="s">
        <v>46</v>
      </c>
      <c r="C98" s="30" t="s">
        <v>40</v>
      </c>
      <c r="D98" s="30" t="s">
        <v>40</v>
      </c>
      <c r="E98" s="63" t="s">
        <v>103</v>
      </c>
      <c r="F98" s="11" t="s">
        <v>10</v>
      </c>
      <c r="G98" s="30" t="s">
        <v>40</v>
      </c>
      <c r="H98" s="11" t="s">
        <v>10</v>
      </c>
      <c r="I98" s="38" t="s">
        <v>47</v>
      </c>
      <c r="J98" s="70" t="s">
        <v>122</v>
      </c>
      <c r="K98" s="48"/>
      <c r="L98" s="36" t="s">
        <v>46</v>
      </c>
      <c r="M98" s="30" t="s">
        <v>40</v>
      </c>
      <c r="N98" s="26" t="s">
        <v>123</v>
      </c>
      <c r="O98" s="30" t="s">
        <v>40</v>
      </c>
      <c r="P98" s="63" t="s">
        <v>103</v>
      </c>
      <c r="Q98" s="11" t="s">
        <v>10</v>
      </c>
      <c r="R98" s="48"/>
    </row>
    <row r="99" spans="2:18" s="6" customFormat="1" ht="9" customHeight="1">
      <c r="B99" s="19" t="s">
        <v>3</v>
      </c>
      <c r="C99" s="19" t="s">
        <v>3</v>
      </c>
      <c r="D99" s="36" t="s">
        <v>46</v>
      </c>
      <c r="E99" s="36" t="s">
        <v>46</v>
      </c>
      <c r="F99" s="31" t="s">
        <v>41</v>
      </c>
      <c r="G99" s="36" t="s">
        <v>46</v>
      </c>
      <c r="H99" s="36" t="s">
        <v>46</v>
      </c>
      <c r="I99" s="36" t="s">
        <v>46</v>
      </c>
      <c r="J99" s="19" t="s">
        <v>3</v>
      </c>
      <c r="K99" s="48"/>
      <c r="L99" s="19" t="s">
        <v>3</v>
      </c>
      <c r="M99" s="36" t="s">
        <v>46</v>
      </c>
      <c r="N99" s="36" t="s">
        <v>46</v>
      </c>
      <c r="O99" s="36" t="s">
        <v>46</v>
      </c>
      <c r="P99" s="36" t="s">
        <v>46</v>
      </c>
      <c r="Q99" s="36" t="s">
        <v>46</v>
      </c>
      <c r="R99" s="48"/>
    </row>
    <row r="100" spans="2:18" s="6" customFormat="1" ht="9" customHeight="1">
      <c r="B100" s="6">
        <v>5</v>
      </c>
      <c r="C100" s="6">
        <v>10</v>
      </c>
      <c r="D100" s="6">
        <v>5</v>
      </c>
      <c r="E100" s="6">
        <v>5</v>
      </c>
      <c r="F100" s="6">
        <v>5</v>
      </c>
      <c r="G100" s="6">
        <v>5</v>
      </c>
      <c r="H100" s="6">
        <v>0</v>
      </c>
      <c r="I100" s="6">
        <v>5</v>
      </c>
      <c r="J100" s="6">
        <v>5</v>
      </c>
      <c r="K100" s="48"/>
      <c r="L100" s="6">
        <v>5</v>
      </c>
      <c r="M100" s="6">
        <v>5</v>
      </c>
      <c r="N100" s="6">
        <v>0</v>
      </c>
      <c r="O100" s="6">
        <v>5</v>
      </c>
      <c r="P100" s="6">
        <v>5</v>
      </c>
      <c r="Q100" s="6">
        <v>0</v>
      </c>
      <c r="R100" s="48"/>
    </row>
    <row r="101" spans="1:18" s="6" customFormat="1" ht="9" customHeight="1">
      <c r="A101" s="6" t="s">
        <v>111</v>
      </c>
      <c r="B101" s="25" t="s">
        <v>37</v>
      </c>
      <c r="C101" s="5" t="s">
        <v>2</v>
      </c>
      <c r="D101" s="5" t="s">
        <v>2</v>
      </c>
      <c r="E101" s="30" t="s">
        <v>40</v>
      </c>
      <c r="F101" s="4" t="s">
        <v>1</v>
      </c>
      <c r="G101" s="38" t="s">
        <v>47</v>
      </c>
      <c r="H101" s="48"/>
      <c r="I101" s="25" t="s">
        <v>37</v>
      </c>
      <c r="J101" s="30" t="s">
        <v>40</v>
      </c>
      <c r="K101" s="48"/>
      <c r="L101" s="4" t="s">
        <v>1</v>
      </c>
      <c r="M101" s="4" t="s">
        <v>1</v>
      </c>
      <c r="N101" s="48"/>
      <c r="O101" s="4" t="s">
        <v>1</v>
      </c>
      <c r="P101" s="24" t="s">
        <v>34</v>
      </c>
      <c r="Q101" s="48"/>
      <c r="R101" s="48"/>
    </row>
    <row r="102" spans="2:18" s="6" customFormat="1" ht="9" customHeight="1">
      <c r="B102" s="4" t="s">
        <v>1</v>
      </c>
      <c r="C102" s="7" t="s">
        <v>4</v>
      </c>
      <c r="D102" s="19" t="s">
        <v>3</v>
      </c>
      <c r="E102" s="5" t="s">
        <v>2</v>
      </c>
      <c r="F102" s="7" t="s">
        <v>4</v>
      </c>
      <c r="G102" s="47" t="s">
        <v>84</v>
      </c>
      <c r="H102" s="48"/>
      <c r="I102" s="19" t="s">
        <v>3</v>
      </c>
      <c r="J102" s="4" t="s">
        <v>1</v>
      </c>
      <c r="K102" s="48"/>
      <c r="L102" s="5" t="s">
        <v>2</v>
      </c>
      <c r="M102" s="19" t="s">
        <v>3</v>
      </c>
      <c r="N102" s="48"/>
      <c r="O102" s="5" t="s">
        <v>2</v>
      </c>
      <c r="P102" s="11" t="s">
        <v>10</v>
      </c>
      <c r="Q102" s="48"/>
      <c r="R102" s="48"/>
    </row>
    <row r="103" spans="2:18" s="6" customFormat="1" ht="9" customHeight="1">
      <c r="B103" s="6">
        <v>10</v>
      </c>
      <c r="C103" s="6">
        <v>10</v>
      </c>
      <c r="D103" s="6">
        <v>5</v>
      </c>
      <c r="E103" s="6">
        <v>10</v>
      </c>
      <c r="F103" s="6">
        <v>10</v>
      </c>
      <c r="G103" s="6">
        <v>5</v>
      </c>
      <c r="H103" s="48"/>
      <c r="I103" s="6">
        <v>5</v>
      </c>
      <c r="J103" s="6">
        <v>10</v>
      </c>
      <c r="K103" s="48"/>
      <c r="L103" s="6">
        <v>10</v>
      </c>
      <c r="M103" s="6">
        <v>5</v>
      </c>
      <c r="N103" s="48"/>
      <c r="O103" s="6">
        <v>10</v>
      </c>
      <c r="P103" s="6">
        <v>0</v>
      </c>
      <c r="Q103" s="48"/>
      <c r="R103" s="48"/>
    </row>
    <row r="104" spans="1:18" s="6" customFormat="1" ht="9" customHeight="1">
      <c r="A104" s="6" t="s">
        <v>112</v>
      </c>
      <c r="E104" s="34" t="s">
        <v>44</v>
      </c>
      <c r="H104" s="48"/>
      <c r="K104" s="48"/>
      <c r="N104" s="48"/>
      <c r="P104" s="48"/>
      <c r="Q104" s="48"/>
      <c r="R104" s="48"/>
    </row>
    <row r="105" spans="5:18" s="6" customFormat="1" ht="9" customHeight="1">
      <c r="E105" s="60" t="s">
        <v>97</v>
      </c>
      <c r="H105" s="48"/>
      <c r="K105" s="48"/>
      <c r="N105" s="48"/>
      <c r="P105" s="48"/>
      <c r="Q105" s="48"/>
      <c r="R105" s="48"/>
    </row>
    <row r="106" spans="8:18" s="6" customFormat="1" ht="9" customHeight="1">
      <c r="H106" s="48"/>
      <c r="K106" s="48"/>
      <c r="N106" s="48"/>
      <c r="P106" s="48"/>
      <c r="Q106" s="48"/>
      <c r="R106" s="48"/>
    </row>
    <row r="107" spans="8:18" s="6" customFormat="1" ht="9" customHeight="1">
      <c r="H107" s="48"/>
      <c r="K107" s="48"/>
      <c r="N107" s="48"/>
      <c r="P107" s="48"/>
      <c r="Q107" s="48"/>
      <c r="R107" s="48"/>
    </row>
    <row r="108" s="6" customFormat="1" ht="11.25" customHeight="1"/>
    <row r="109" spans="1:18" s="6" customFormat="1" ht="11.25" customHeight="1">
      <c r="A109" s="1" t="s">
        <v>19</v>
      </c>
      <c r="B109" s="20">
        <f>SUM(B73:B108)</f>
        <v>95</v>
      </c>
      <c r="C109" s="20">
        <f>SUM(C73:C108)</f>
        <v>95</v>
      </c>
      <c r="D109" s="20">
        <f>SUM(D73:D108)</f>
        <v>90</v>
      </c>
      <c r="E109" s="20">
        <f>SUM(E73:E108)</f>
        <v>85</v>
      </c>
      <c r="F109" s="20">
        <f>SUM(F73:F108)</f>
        <v>90</v>
      </c>
      <c r="G109" s="20">
        <f>SUM(G73:G108)</f>
        <v>90</v>
      </c>
      <c r="H109" s="20">
        <f>SUM(H73:H108)</f>
        <v>75</v>
      </c>
      <c r="I109" s="20">
        <f>SUM(I73:I108)</f>
        <v>85</v>
      </c>
      <c r="J109" s="20">
        <f>SUM(J73:J108)</f>
        <v>80</v>
      </c>
      <c r="K109" s="20">
        <f>SUM(K73:K108)</f>
        <v>60</v>
      </c>
      <c r="L109" s="20">
        <f>SUM(L73:L108)</f>
        <v>95</v>
      </c>
      <c r="M109" s="20">
        <f>SUM(M73:M108)</f>
        <v>85</v>
      </c>
      <c r="N109" s="20">
        <f>SUM(N73:N108)</f>
        <v>60</v>
      </c>
      <c r="O109" s="20">
        <f>SUM(O73:O108)</f>
        <v>80</v>
      </c>
      <c r="P109" s="20">
        <f>SUM(P73:P108)</f>
        <v>50</v>
      </c>
      <c r="Q109" s="20">
        <f>SUM(Q73:Q108)</f>
        <v>75</v>
      </c>
      <c r="R109" s="20">
        <f>SUM(R73:R108)</f>
        <v>65</v>
      </c>
    </row>
    <row r="110" spans="1:18" s="6" customFormat="1" ht="11.25" customHeight="1">
      <c r="A110" s="1" t="s">
        <v>20</v>
      </c>
      <c r="B110" s="20">
        <f>RANK(B109,$B$109:$R$109)</f>
        <v>1</v>
      </c>
      <c r="C110" s="20">
        <f>RANK(C109,$B$109:$R$109)</f>
        <v>1</v>
      </c>
      <c r="D110" s="20">
        <f>RANK(D109,$B$109:$R$109)</f>
        <v>4</v>
      </c>
      <c r="E110" s="20">
        <f>RANK(E109,$B$109:$R$109)</f>
        <v>7</v>
      </c>
      <c r="F110" s="20">
        <f>RANK(F109,$B$109:$R$109)</f>
        <v>4</v>
      </c>
      <c r="G110" s="20">
        <f>RANK(G109,$B$109:$R$109)</f>
        <v>4</v>
      </c>
      <c r="H110" s="20">
        <f>RANK(H109,$B$109:$R$109)</f>
        <v>12</v>
      </c>
      <c r="I110" s="20">
        <f>RANK(I109,$B$109:$R$109)</f>
        <v>7</v>
      </c>
      <c r="J110" s="20">
        <f>RANK(J109,$B$109:$R$109)</f>
        <v>10</v>
      </c>
      <c r="K110" s="20">
        <f>RANK(K109,$B$109:$R$109)</f>
        <v>15</v>
      </c>
      <c r="L110" s="20">
        <f>RANK(L109,$B$109:$R$109)</f>
        <v>1</v>
      </c>
      <c r="M110" s="20">
        <f>RANK(M109,$B$109:$R$109)</f>
        <v>7</v>
      </c>
      <c r="N110" s="20">
        <f>RANK(N109,$B$109:$R$109)</f>
        <v>15</v>
      </c>
      <c r="O110" s="20">
        <f>RANK(O109,$B$109:$R$109)</f>
        <v>10</v>
      </c>
      <c r="P110" s="20">
        <f>RANK(P109,$B$109:$R$109)</f>
        <v>17</v>
      </c>
      <c r="Q110" s="20">
        <f>RANK(Q109,$B$109:$R$109)</f>
        <v>12</v>
      </c>
      <c r="R110" s="20">
        <f>RANK(R109,$B$109:$R$109)</f>
        <v>14</v>
      </c>
    </row>
    <row r="111" s="6" customFormat="1" ht="11.25" customHeight="1"/>
    <row r="112" ht="13.5" customHeight="1">
      <c r="A112" s="1"/>
    </row>
    <row r="113" ht="13.5" customHeight="1">
      <c r="A113" s="21" t="s">
        <v>21</v>
      </c>
    </row>
    <row r="114" spans="1:18" ht="13.5" customHeight="1">
      <c r="A114" s="2" t="s">
        <v>22</v>
      </c>
      <c r="B114" s="6">
        <f>B17</f>
        <v>8</v>
      </c>
      <c r="C114" s="6">
        <f>C17</f>
        <v>1</v>
      </c>
      <c r="D114" s="6">
        <f>D17</f>
        <v>3</v>
      </c>
      <c r="E114" s="6">
        <f>E17</f>
        <v>5</v>
      </c>
      <c r="F114" s="6">
        <f>F17</f>
        <v>16</v>
      </c>
      <c r="G114" s="6">
        <f>G17</f>
        <v>14</v>
      </c>
      <c r="H114" s="6">
        <f>H17</f>
        <v>7</v>
      </c>
      <c r="I114" s="6">
        <f>I17</f>
        <v>8</v>
      </c>
      <c r="J114" s="6">
        <f>J17</f>
        <v>11</v>
      </c>
      <c r="K114" s="6">
        <f>K17</f>
        <v>1</v>
      </c>
      <c r="L114" s="6">
        <f>L17</f>
        <v>11</v>
      </c>
      <c r="M114" s="6">
        <f>M17</f>
        <v>4</v>
      </c>
      <c r="N114" s="6">
        <f>N17</f>
        <v>15</v>
      </c>
      <c r="O114" s="6">
        <f>O17</f>
        <v>10</v>
      </c>
      <c r="P114" s="6">
        <f>P17</f>
        <v>5</v>
      </c>
      <c r="Q114" s="6">
        <f>Q17</f>
        <v>11</v>
      </c>
      <c r="R114" s="6">
        <f>R17</f>
        <v>17</v>
      </c>
    </row>
    <row r="115" spans="1:18" ht="13.5" customHeight="1">
      <c r="A115" s="2" t="s">
        <v>23</v>
      </c>
      <c r="B115" s="6">
        <f>B68</f>
        <v>1</v>
      </c>
      <c r="C115" s="6">
        <f>C68</f>
        <v>15</v>
      </c>
      <c r="D115" s="6">
        <f>D68</f>
        <v>11</v>
      </c>
      <c r="E115" s="6">
        <f>E68</f>
        <v>7</v>
      </c>
      <c r="F115" s="6">
        <f>F68</f>
        <v>1</v>
      </c>
      <c r="G115" s="6">
        <f>G68</f>
        <v>3</v>
      </c>
      <c r="H115" s="6">
        <f>H68</f>
        <v>3</v>
      </c>
      <c r="I115" s="6">
        <f>I68</f>
        <v>8</v>
      </c>
      <c r="J115" s="6">
        <f>J68</f>
        <v>3</v>
      </c>
      <c r="K115" s="6">
        <f>K68</f>
        <v>8</v>
      </c>
      <c r="L115" s="6">
        <f>L68</f>
        <v>16</v>
      </c>
      <c r="M115" s="6">
        <f>M68</f>
        <v>17</v>
      </c>
      <c r="N115" s="6">
        <f>N68</f>
        <v>3</v>
      </c>
      <c r="O115" s="6">
        <f>O68</f>
        <v>14</v>
      </c>
      <c r="P115" s="6">
        <f>P68</f>
        <v>12</v>
      </c>
      <c r="Q115" s="6">
        <f>Q68</f>
        <v>12</v>
      </c>
      <c r="R115" s="6">
        <f>R68</f>
        <v>8</v>
      </c>
    </row>
    <row r="116" spans="1:18" ht="13.5" customHeight="1">
      <c r="A116" s="2" t="s">
        <v>24</v>
      </c>
      <c r="B116" s="6">
        <f>B110</f>
        <v>1</v>
      </c>
      <c r="C116" s="6">
        <f>C110</f>
        <v>1</v>
      </c>
      <c r="D116" s="6">
        <f>D110</f>
        <v>4</v>
      </c>
      <c r="E116" s="6">
        <f>E110</f>
        <v>7</v>
      </c>
      <c r="F116" s="6">
        <f>F110</f>
        <v>4</v>
      </c>
      <c r="G116" s="6">
        <f>G110</f>
        <v>4</v>
      </c>
      <c r="H116" s="6">
        <f>H110</f>
        <v>12</v>
      </c>
      <c r="I116" s="6">
        <f>I110</f>
        <v>7</v>
      </c>
      <c r="J116" s="6">
        <f>J110</f>
        <v>10</v>
      </c>
      <c r="K116" s="6">
        <f>K110</f>
        <v>15</v>
      </c>
      <c r="L116" s="6">
        <f>L110</f>
        <v>1</v>
      </c>
      <c r="M116" s="6">
        <f>M110</f>
        <v>7</v>
      </c>
      <c r="N116" s="6">
        <f>N110</f>
        <v>15</v>
      </c>
      <c r="O116" s="6">
        <f>O110</f>
        <v>10</v>
      </c>
      <c r="P116" s="6">
        <f>P110</f>
        <v>17</v>
      </c>
      <c r="Q116" s="6">
        <f>Q110</f>
        <v>12</v>
      </c>
      <c r="R116" s="6">
        <f>R110</f>
        <v>14</v>
      </c>
    </row>
    <row r="117" spans="1:18" ht="13.5" customHeight="1">
      <c r="A117" s="21" t="s">
        <v>25</v>
      </c>
      <c r="B117" s="46">
        <f>AVERAGE(B114:B116)</f>
        <v>3.3333333333333335</v>
      </c>
      <c r="C117" s="46">
        <f>AVERAGE(C114:C116)</f>
        <v>5.666666666666667</v>
      </c>
      <c r="D117" s="46">
        <f>AVERAGE(D114:D116)</f>
        <v>6</v>
      </c>
      <c r="E117" s="46">
        <f>AVERAGE(E114:E116)</f>
        <v>6.333333333333333</v>
      </c>
      <c r="F117" s="46">
        <f>AVERAGE(F114:F116)</f>
        <v>7</v>
      </c>
      <c r="G117" s="46">
        <f>AVERAGE(G114:G116)</f>
        <v>7</v>
      </c>
      <c r="H117" s="46">
        <f>AVERAGE(H114:H116)</f>
        <v>7.333333333333333</v>
      </c>
      <c r="I117" s="46">
        <f>AVERAGE(I114:I116)</f>
        <v>7.666666666666667</v>
      </c>
      <c r="J117" s="46">
        <f>AVERAGE(J114:J116)</f>
        <v>8</v>
      </c>
      <c r="K117" s="46">
        <f>AVERAGE(K114:K116)</f>
        <v>8</v>
      </c>
      <c r="L117" s="46">
        <f>AVERAGE(L114:L116)</f>
        <v>9.333333333333334</v>
      </c>
      <c r="M117" s="46">
        <f>AVERAGE(M114:M116)</f>
        <v>9.333333333333334</v>
      </c>
      <c r="N117" s="46">
        <f>AVERAGE(N114:N116)</f>
        <v>11</v>
      </c>
      <c r="O117" s="46">
        <f>AVERAGE(O114:O116)</f>
        <v>11.333333333333334</v>
      </c>
      <c r="P117" s="46">
        <f>AVERAGE(P114:P116)</f>
        <v>11.333333333333334</v>
      </c>
      <c r="Q117" s="46">
        <f>AVERAGE(Q114:Q116)</f>
        <v>11.666666666666666</v>
      </c>
      <c r="R117" s="46">
        <f>AVERAGE(R114:R116)</f>
        <v>13</v>
      </c>
    </row>
    <row r="118" ht="13.5" customHeight="1">
      <c r="A118" s="6"/>
    </row>
    <row r="121" ht="13.5" customHeight="1">
      <c r="P121" s="2"/>
    </row>
    <row r="122" ht="13.5" customHeight="1">
      <c r="P122" s="2"/>
    </row>
    <row r="123" ht="13.5" customHeight="1">
      <c r="P123" s="2"/>
    </row>
    <row r="124" ht="13.5" customHeight="1">
      <c r="P124" s="2"/>
    </row>
    <row r="125" ht="13.5" customHeight="1">
      <c r="P125" s="2"/>
    </row>
    <row r="126" ht="13.5" customHeight="1">
      <c r="P126" s="2"/>
    </row>
    <row r="127" ht="13.5" customHeight="1">
      <c r="P127" s="2"/>
    </row>
    <row r="128" ht="13.5" customHeight="1">
      <c r="P128" s="2"/>
    </row>
    <row r="129" ht="13.5" customHeight="1">
      <c r="P129" s="2"/>
    </row>
    <row r="130" ht="13.5" customHeight="1">
      <c r="P130" s="2"/>
    </row>
    <row r="131" ht="13.5" customHeight="1">
      <c r="P131" s="2"/>
    </row>
  </sheetData>
  <sheetProtection/>
  <hyperlinks>
    <hyperlink ref="R3" r:id="rId1" display="jdkelly9216@gmail.com; "/>
    <hyperlink ref="N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2007-11-21T06:23:53Z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