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65" windowWidth="15480" windowHeight="7200" tabRatio="730" activeTab="0"/>
  </bookViews>
  <sheets>
    <sheet name="Spreadsheet" sheetId="1" r:id="rId1"/>
  </sheets>
  <definedNames>
    <definedName name="Playoffs">#REF!</definedName>
  </definedNames>
  <calcPr fullCalcOnLoad="1"/>
</workbook>
</file>

<file path=xl/sharedStrings.xml><?xml version="1.0" encoding="utf-8"?>
<sst xmlns="http://schemas.openxmlformats.org/spreadsheetml/2006/main" count="848" uniqueCount="143">
  <si>
    <t>DEN</t>
  </si>
  <si>
    <t>IND</t>
  </si>
  <si>
    <t>NWE</t>
  </si>
  <si>
    <t>PIT</t>
  </si>
  <si>
    <t>PHI</t>
  </si>
  <si>
    <t>STL</t>
  </si>
  <si>
    <t>NYJ</t>
  </si>
  <si>
    <t>WAS</t>
  </si>
  <si>
    <t>Week 1</t>
  </si>
  <si>
    <t>STAY ALIVE 1</t>
  </si>
  <si>
    <t>CAR</t>
  </si>
  <si>
    <t>Week 2</t>
  </si>
  <si>
    <t>Week 3</t>
  </si>
  <si>
    <t>Week 4</t>
  </si>
  <si>
    <t xml:space="preserve">djkohs@earthlink.net; </t>
  </si>
  <si>
    <t xml:space="preserve">jawahar@kidshealth.org; </t>
  </si>
  <si>
    <t>Post-Season Points</t>
  </si>
  <si>
    <t>Fantasy Points</t>
  </si>
  <si>
    <t>Fantasy rank</t>
  </si>
  <si>
    <t>Stay Alive Points</t>
  </si>
  <si>
    <t>Stay Alive Rank</t>
  </si>
  <si>
    <t>Ranks</t>
  </si>
  <si>
    <t>Post-Season</t>
  </si>
  <si>
    <t>Fantasy</t>
  </si>
  <si>
    <t>Stay Alive</t>
  </si>
  <si>
    <t>Average Rank</t>
  </si>
  <si>
    <t>PManning</t>
  </si>
  <si>
    <t>QB (75 yards / pt)</t>
  </si>
  <si>
    <t>RB (33.3 yards / pt)</t>
  </si>
  <si>
    <t xml:space="preserve">jvestweber@yahoo.com; </t>
  </si>
  <si>
    <t xml:space="preserve">avgallo15@verizon.net; </t>
  </si>
  <si>
    <t xml:space="preserve">dkament@iwon.com; </t>
  </si>
  <si>
    <t>CJohnson</t>
  </si>
  <si>
    <t xml:space="preserve">coopgreen@comcast.net; </t>
  </si>
  <si>
    <t>BAL</t>
  </si>
  <si>
    <t xml:space="preserve">Eioldmcd@aol.com; </t>
  </si>
  <si>
    <t xml:space="preserve">pjgorenc@aol.com; </t>
  </si>
  <si>
    <t>DAL</t>
  </si>
  <si>
    <t>SEA</t>
  </si>
  <si>
    <t xml:space="preserve">kc_nole@yahoo.com; </t>
  </si>
  <si>
    <t>GRE</t>
  </si>
  <si>
    <t>CHI</t>
  </si>
  <si>
    <t>CIN</t>
  </si>
  <si>
    <t>SDG</t>
  </si>
  <si>
    <t>JAC</t>
  </si>
  <si>
    <t>MIA</t>
  </si>
  <si>
    <t>NOR</t>
  </si>
  <si>
    <t>ARI</t>
  </si>
  <si>
    <t>LJohnson</t>
  </si>
  <si>
    <t>DCooperberg</t>
  </si>
  <si>
    <t>JBalakrishnan</t>
  </si>
  <si>
    <t>DAment</t>
  </si>
  <si>
    <t>JVestweber</t>
  </si>
  <si>
    <t>GKohs</t>
  </si>
  <si>
    <t>HOU</t>
  </si>
  <si>
    <t>PGorenc</t>
  </si>
  <si>
    <t xml:space="preserve">bthomas@icrsurvey.com; </t>
  </si>
  <si>
    <t>BThomas</t>
  </si>
  <si>
    <t>SMcDonald</t>
  </si>
  <si>
    <t>SKohs</t>
  </si>
  <si>
    <t xml:space="preserve">roulette11@aol.com; </t>
  </si>
  <si>
    <t>TVanDoren</t>
  </si>
  <si>
    <t>JKelly</t>
  </si>
  <si>
    <t>DKohs</t>
  </si>
  <si>
    <t>AGallo</t>
  </si>
  <si>
    <t>KTrier</t>
  </si>
  <si>
    <t xml:space="preserve">thekohser@gmail.com; </t>
  </si>
  <si>
    <t>MHarrison</t>
  </si>
  <si>
    <t>LTomlinson</t>
  </si>
  <si>
    <t>DBrees</t>
  </si>
  <si>
    <t xml:space="preserve">jdkelly9216@gmail.com; </t>
  </si>
  <si>
    <t>CDugan</t>
  </si>
  <si>
    <t>NEdards</t>
  </si>
  <si>
    <t>CMurphy</t>
  </si>
  <si>
    <t>AFC 1</t>
  </si>
  <si>
    <t>AFC 2</t>
  </si>
  <si>
    <t>NFC 1</t>
  </si>
  <si>
    <t>NFC 2</t>
  </si>
  <si>
    <t>Win Points</t>
  </si>
  <si>
    <t>WR (25 yards / pt)</t>
  </si>
  <si>
    <t xml:space="preserve">col32575@yahoo.com; </t>
  </si>
  <si>
    <t xml:space="preserve">colinpmurphy@comcast.net; </t>
  </si>
  <si>
    <t xml:space="preserve">stephkohs@gmail.com; </t>
  </si>
  <si>
    <t xml:space="preserve">nick.edards@fastmail.com.au; </t>
  </si>
  <si>
    <t>ATL</t>
  </si>
  <si>
    <t>Week 5</t>
  </si>
  <si>
    <t>Week  6</t>
  </si>
  <si>
    <t>Week 6</t>
  </si>
  <si>
    <t>* OAK *</t>
  </si>
  <si>
    <t>* DET *</t>
  </si>
  <si>
    <t>JCotchery</t>
  </si>
  <si>
    <t>RWilliams</t>
  </si>
  <si>
    <t>BFavre</t>
  </si>
  <si>
    <t>TRomo</t>
  </si>
  <si>
    <t>TEN</t>
  </si>
  <si>
    <t>JLewis</t>
  </si>
  <si>
    <t>WMcGahee</t>
  </si>
  <si>
    <t>NYG</t>
  </si>
  <si>
    <t>CLE</t>
  </si>
  <si>
    <t>DNP</t>
  </si>
  <si>
    <t>TAM</t>
  </si>
  <si>
    <t>Week 7</t>
  </si>
  <si>
    <t>Week 8</t>
  </si>
  <si>
    <t>BUF</t>
  </si>
  <si>
    <t>- 280 -</t>
  </si>
  <si>
    <t>- 262 -</t>
  </si>
  <si>
    <t>- 24 -</t>
  </si>
  <si>
    <t>- 88 -</t>
  </si>
  <si>
    <t>- 45 -</t>
  </si>
  <si>
    <t>Week 9</t>
  </si>
  <si>
    <t>Week 10</t>
  </si>
  <si>
    <t>Week 11</t>
  </si>
  <si>
    <t>Week 12</t>
  </si>
  <si>
    <t>DAnderson</t>
  </si>
  <si>
    <t>JGarcia</t>
  </si>
  <si>
    <t>APeterson</t>
  </si>
  <si>
    <t>WParker</t>
  </si>
  <si>
    <t>RWayne</t>
  </si>
  <si>
    <t>LFitzgerald</t>
  </si>
  <si>
    <t>* WAS *</t>
  </si>
  <si>
    <t>Win &amp; P-S Sum</t>
  </si>
  <si>
    <t>Win &amp; P-S rank</t>
  </si>
  <si>
    <t>KAN</t>
  </si>
  <si>
    <t>DET</t>
  </si>
  <si>
    <t>* GRE *</t>
  </si>
  <si>
    <t>* ARI *</t>
  </si>
  <si>
    <t>* DAL *</t>
  </si>
  <si>
    <t>* PIT *</t>
  </si>
  <si>
    <t>Week 13</t>
  </si>
  <si>
    <t>Week 14</t>
  </si>
  <si>
    <t>Week 15</t>
  </si>
  <si>
    <t>Week 16</t>
  </si>
  <si>
    <t>Week 17</t>
  </si>
  <si>
    <t>TBrady</t>
  </si>
  <si>
    <t>KClemmens</t>
  </si>
  <si>
    <t>JPLosman</t>
  </si>
  <si>
    <t>KJones</t>
  </si>
  <si>
    <t xml:space="preserve">WDunn </t>
  </si>
  <si>
    <t>RMoss</t>
  </si>
  <si>
    <t>RCurry</t>
  </si>
  <si>
    <t>IHilliard</t>
  </si>
  <si>
    <t>COMBO</t>
  </si>
  <si>
    <t>* NWE *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</si>
</sst>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  <numFmt numFmtId="182" formatCode="0.0"/>
    <numFmt numFmtId="183" formatCode="0.000"/>
    <numFmt numFmtId="184" formatCode="0.0000"/>
  </numFmts>
  <fonts count="33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color indexed="52"/>
      <name val="Arial"/>
      <family val="2"/>
    </font>
    <font>
      <b/>
      <sz val="8"/>
      <color indexed="43"/>
      <name val="Arial"/>
      <family val="2"/>
    </font>
    <font>
      <b/>
      <sz val="8"/>
      <color indexed="11"/>
      <name val="Arial"/>
      <family val="2"/>
    </font>
    <font>
      <b/>
      <sz val="8"/>
      <color indexed="57"/>
      <name val="Arial"/>
      <family val="2"/>
    </font>
    <font>
      <b/>
      <sz val="8"/>
      <color indexed="52"/>
      <name val="Arial"/>
      <family val="2"/>
    </font>
    <font>
      <b/>
      <sz val="8"/>
      <color indexed="51"/>
      <name val="Arial"/>
      <family val="2"/>
    </font>
    <font>
      <sz val="8"/>
      <color indexed="12"/>
      <name val="Arial"/>
      <family val="2"/>
    </font>
    <font>
      <sz val="8"/>
      <color indexed="22"/>
      <name val="Arial"/>
      <family val="2"/>
    </font>
    <font>
      <sz val="8"/>
      <color indexed="57"/>
      <name val="Arial"/>
      <family val="2"/>
    </font>
    <font>
      <b/>
      <sz val="8"/>
      <color indexed="18"/>
      <name val="Arial"/>
      <family val="2"/>
    </font>
    <font>
      <sz val="8"/>
      <color indexed="53"/>
      <name val="Arial"/>
      <family val="2"/>
    </font>
    <font>
      <sz val="8"/>
      <color indexed="43"/>
      <name val="Arial"/>
      <family val="2"/>
    </font>
    <font>
      <b/>
      <sz val="8"/>
      <color indexed="53"/>
      <name val="Arial"/>
      <family val="2"/>
    </font>
    <font>
      <sz val="8"/>
      <color indexed="10"/>
      <name val="Arial"/>
      <family val="2"/>
    </font>
    <font>
      <sz val="8"/>
      <color indexed="20"/>
      <name val="Arial"/>
      <family val="2"/>
    </font>
    <font>
      <sz val="8"/>
      <color indexed="13"/>
      <name val="Arial"/>
      <family val="2"/>
    </font>
    <font>
      <sz val="8"/>
      <color indexed="17"/>
      <name val="Arial"/>
      <family val="2"/>
    </font>
    <font>
      <sz val="8"/>
      <color indexed="61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4" fontId="1" fillId="0" borderId="0" xfId="17" applyNumberFormat="1" applyFont="1" applyAlignment="1">
      <alignment horizontal="left" wrapText="1"/>
    </xf>
    <xf numFmtId="44" fontId="1" fillId="0" borderId="0" xfId="17" applyNumberFormat="1" applyFont="1" applyAlignment="1">
      <alignment horizontal="left"/>
    </xf>
    <xf numFmtId="0" fontId="6" fillId="10" borderId="0" xfId="0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3" borderId="0" xfId="0" applyFont="1" applyFill="1" applyAlignment="1">
      <alignment horizontal="left"/>
    </xf>
    <xf numFmtId="0" fontId="15" fillId="10" borderId="0" xfId="0" applyFont="1" applyFill="1" applyBorder="1" applyAlignment="1">
      <alignment horizontal="left"/>
    </xf>
    <xf numFmtId="0" fontId="16" fillId="11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8" fillId="12" borderId="0" xfId="0" applyFont="1" applyFill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19" fillId="14" borderId="0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8" fillId="16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1" fontId="1" fillId="0" borderId="0" xfId="15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1" fillId="12" borderId="0" xfId="0" applyFont="1" applyFill="1" applyAlignment="1">
      <alignment horizontal="left"/>
    </xf>
    <xf numFmtId="0" fontId="1" fillId="15" borderId="0" xfId="0" applyFont="1" applyFill="1" applyAlignment="1">
      <alignment horizontal="left"/>
    </xf>
    <xf numFmtId="0" fontId="3" fillId="10" borderId="0" xfId="0" applyFont="1" applyFill="1" applyBorder="1" applyAlignment="1">
      <alignment horizontal="center"/>
    </xf>
    <xf numFmtId="43" fontId="7" fillId="0" borderId="0" xfId="0" applyNumberFormat="1" applyFont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7" borderId="0" xfId="0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3" fillId="12" borderId="0" xfId="0" applyFont="1" applyFill="1" applyAlignment="1">
      <alignment horizontal="left"/>
    </xf>
    <xf numFmtId="0" fontId="22" fillId="6" borderId="0" xfId="0" applyFont="1" applyFill="1" applyAlignment="1">
      <alignment horizontal="left"/>
    </xf>
    <xf numFmtId="0" fontId="24" fillId="18" borderId="0" xfId="0" applyFont="1" applyFill="1" applyAlignment="1">
      <alignment horizontal="center"/>
    </xf>
    <xf numFmtId="0" fontId="25" fillId="19" borderId="0" xfId="0" applyFont="1" applyFill="1" applyAlignment="1">
      <alignment horizontal="left"/>
    </xf>
    <xf numFmtId="0" fontId="26" fillId="11" borderId="0" xfId="0" applyFont="1" applyFill="1" applyAlignment="1">
      <alignment horizontal="left"/>
    </xf>
    <xf numFmtId="0" fontId="5" fillId="13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27" fillId="19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5" fillId="20" borderId="0" xfId="0" applyFont="1" applyFill="1" applyAlignment="1">
      <alignment horizontal="center"/>
    </xf>
    <xf numFmtId="1" fontId="1" fillId="0" borderId="0" xfId="15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28" fillId="17" borderId="0" xfId="0" applyFont="1" applyFill="1" applyAlignment="1">
      <alignment horizontal="left"/>
    </xf>
    <xf numFmtId="0" fontId="29" fillId="12" borderId="0" xfId="0" applyFont="1" applyFill="1" applyAlignment="1">
      <alignment horizontal="left"/>
    </xf>
    <xf numFmtId="0" fontId="30" fillId="1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3" fillId="16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2" fillId="4" borderId="0" xfId="0" applyFont="1" applyFill="1" applyAlignment="1">
      <alignment horizontal="left"/>
    </xf>
    <xf numFmtId="0" fontId="31" fillId="21" borderId="0" xfId="0" applyFont="1" applyFill="1" applyAlignment="1">
      <alignment horizontal="left"/>
    </xf>
    <xf numFmtId="0" fontId="28" fillId="20" borderId="0" xfId="0" applyFont="1" applyFill="1" applyAlignment="1">
      <alignment horizontal="left"/>
    </xf>
    <xf numFmtId="0" fontId="22" fillId="3" borderId="0" xfId="0" applyFont="1" applyFill="1" applyAlignment="1">
      <alignment horizontal="center"/>
    </xf>
    <xf numFmtId="0" fontId="28" fillId="10" borderId="0" xfId="0" applyFont="1" applyFill="1" applyBorder="1" applyAlignment="1">
      <alignment horizontal="left"/>
    </xf>
    <xf numFmtId="0" fontId="8" fillId="10" borderId="0" xfId="0" applyFont="1" applyFill="1" applyAlignment="1">
      <alignment horizontal="left"/>
    </xf>
    <xf numFmtId="0" fontId="32" fillId="22" borderId="0" xfId="0" applyFont="1" applyFill="1" applyAlignment="1">
      <alignment horizontal="center"/>
    </xf>
    <xf numFmtId="0" fontId="27" fillId="19" borderId="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17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kelly9216@gmail.com;" TargetMode="External" /><Relationship Id="rId2" Type="http://schemas.openxmlformats.org/officeDocument/2006/relationships/hyperlink" Target="mailto:dkament@iwon.com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169"/>
  <sheetViews>
    <sheetView tabSelected="1" zoomScale="79" zoomScaleNormal="79" workbookViewId="0" topLeftCell="A1">
      <pane xSplit="1" ySplit="3" topLeftCell="B10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56" sqref="B156"/>
    </sheetView>
  </sheetViews>
  <sheetFormatPr defaultColWidth="9.140625" defaultRowHeight="13.5" customHeight="1"/>
  <cols>
    <col min="1" max="1" width="17.8515625" style="2" customWidth="1"/>
    <col min="2" max="18" width="7.57421875" style="6" customWidth="1"/>
    <col min="19" max="16384" width="6.8515625" style="2" customWidth="1"/>
  </cols>
  <sheetData>
    <row r="1" spans="1:18" s="15" customFormat="1" ht="13.5" customHeight="1">
      <c r="A1" s="16"/>
      <c r="B1" s="15" t="s">
        <v>71</v>
      </c>
      <c r="C1" s="15" t="s">
        <v>53</v>
      </c>
      <c r="D1" s="15" t="s">
        <v>57</v>
      </c>
      <c r="E1" s="15" t="s">
        <v>58</v>
      </c>
      <c r="F1" s="15" t="s">
        <v>61</v>
      </c>
      <c r="G1" s="15" t="s">
        <v>50</v>
      </c>
      <c r="H1" s="15" t="s">
        <v>55</v>
      </c>
      <c r="I1" s="15" t="s">
        <v>49</v>
      </c>
      <c r="J1" s="15" t="s">
        <v>72</v>
      </c>
      <c r="K1" s="15" t="s">
        <v>64</v>
      </c>
      <c r="L1" s="15" t="s">
        <v>52</v>
      </c>
      <c r="M1" s="15" t="s">
        <v>59</v>
      </c>
      <c r="N1" s="15" t="s">
        <v>63</v>
      </c>
      <c r="O1" s="28" t="s">
        <v>65</v>
      </c>
      <c r="P1" s="15" t="s">
        <v>73</v>
      </c>
      <c r="Q1" s="15" t="s">
        <v>51</v>
      </c>
      <c r="R1" s="28" t="s">
        <v>62</v>
      </c>
    </row>
    <row r="2" spans="1:18" s="18" customFormat="1" ht="11.25">
      <c r="A2" s="17">
        <f>SUM(B2:R2)</f>
        <v>675</v>
      </c>
      <c r="B2" s="17">
        <v>40</v>
      </c>
      <c r="C2" s="17">
        <v>40</v>
      </c>
      <c r="D2" s="17">
        <v>40</v>
      </c>
      <c r="E2" s="17">
        <v>40</v>
      </c>
      <c r="F2" s="17">
        <v>40</v>
      </c>
      <c r="G2" s="17">
        <v>40</v>
      </c>
      <c r="H2" s="17">
        <v>40</v>
      </c>
      <c r="I2" s="17">
        <v>40</v>
      </c>
      <c r="J2" s="17">
        <v>40</v>
      </c>
      <c r="K2" s="17">
        <v>40</v>
      </c>
      <c r="L2" s="17">
        <v>35</v>
      </c>
      <c r="M2" s="17">
        <v>40</v>
      </c>
      <c r="N2" s="17">
        <v>40</v>
      </c>
      <c r="O2" s="17">
        <v>40</v>
      </c>
      <c r="P2" s="17">
        <v>40</v>
      </c>
      <c r="Q2" s="17">
        <v>40</v>
      </c>
      <c r="R2" s="17">
        <v>40</v>
      </c>
    </row>
    <row r="3" spans="2:18" s="14" customFormat="1" ht="13.5" customHeight="1">
      <c r="B3" s="14" t="s">
        <v>80</v>
      </c>
      <c r="C3" s="14" t="s">
        <v>66</v>
      </c>
      <c r="D3" s="14" t="s">
        <v>56</v>
      </c>
      <c r="E3" s="14" t="s">
        <v>35</v>
      </c>
      <c r="F3" s="14" t="s">
        <v>60</v>
      </c>
      <c r="G3" s="14" t="s">
        <v>15</v>
      </c>
      <c r="H3" s="14" t="s">
        <v>36</v>
      </c>
      <c r="I3" s="14" t="s">
        <v>33</v>
      </c>
      <c r="J3" s="14" t="s">
        <v>83</v>
      </c>
      <c r="K3" s="14" t="s">
        <v>30</v>
      </c>
      <c r="L3" s="14" t="s">
        <v>29</v>
      </c>
      <c r="M3" s="14" t="s">
        <v>82</v>
      </c>
      <c r="N3" s="14" t="s">
        <v>14</v>
      </c>
      <c r="O3" s="14" t="s">
        <v>39</v>
      </c>
      <c r="P3" s="14" t="s">
        <v>81</v>
      </c>
      <c r="Q3" s="14" t="s">
        <v>31</v>
      </c>
      <c r="R3" s="14" t="s">
        <v>70</v>
      </c>
    </row>
    <row r="4" spans="2:18" s="13" customFormat="1" ht="13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1.25" customHeight="1">
      <c r="A5" s="2" t="s">
        <v>74</v>
      </c>
      <c r="B5" s="4" t="s">
        <v>1</v>
      </c>
      <c r="C5" s="32" t="s">
        <v>42</v>
      </c>
      <c r="D5" s="5" t="s">
        <v>142</v>
      </c>
      <c r="E5" s="4" t="s">
        <v>1</v>
      </c>
      <c r="F5" s="32" t="s">
        <v>42</v>
      </c>
      <c r="G5" s="32" t="s">
        <v>42</v>
      </c>
      <c r="H5" s="5" t="s">
        <v>142</v>
      </c>
      <c r="I5" s="24" t="s">
        <v>34</v>
      </c>
      <c r="J5" s="5" t="s">
        <v>142</v>
      </c>
      <c r="K5" s="32" t="s">
        <v>42</v>
      </c>
      <c r="L5" s="4" t="s">
        <v>1</v>
      </c>
      <c r="M5" s="24" t="s">
        <v>34</v>
      </c>
      <c r="N5" s="34" t="s">
        <v>44</v>
      </c>
      <c r="O5" s="32" t="s">
        <v>42</v>
      </c>
      <c r="P5" s="4" t="s">
        <v>1</v>
      </c>
      <c r="Q5" s="32" t="s">
        <v>42</v>
      </c>
      <c r="R5" s="35" t="s">
        <v>45</v>
      </c>
    </row>
    <row r="6" spans="2:22" ht="11.25" customHeight="1">
      <c r="B6" s="50">
        <v>50</v>
      </c>
      <c r="C6" s="50">
        <v>20</v>
      </c>
      <c r="D6" s="6">
        <v>60</v>
      </c>
      <c r="E6" s="50">
        <v>50</v>
      </c>
      <c r="F6" s="50">
        <v>20</v>
      </c>
      <c r="G6" s="50">
        <v>20</v>
      </c>
      <c r="H6" s="6">
        <v>60</v>
      </c>
      <c r="I6" s="50">
        <v>20</v>
      </c>
      <c r="J6" s="50">
        <v>60</v>
      </c>
      <c r="K6" s="50">
        <v>20</v>
      </c>
      <c r="L6" s="50">
        <v>50</v>
      </c>
      <c r="M6" s="50">
        <v>20</v>
      </c>
      <c r="N6" s="50">
        <v>35</v>
      </c>
      <c r="O6" s="50">
        <v>20</v>
      </c>
      <c r="P6" s="50">
        <v>50</v>
      </c>
      <c r="Q6" s="50">
        <v>20</v>
      </c>
      <c r="R6" s="50">
        <v>0</v>
      </c>
      <c r="S6" s="6"/>
      <c r="T6" s="6"/>
      <c r="U6" s="6"/>
      <c r="V6" s="6"/>
    </row>
    <row r="7" spans="1:18" ht="11.25" customHeight="1">
      <c r="A7" s="2" t="s">
        <v>75</v>
      </c>
      <c r="B7" s="33" t="s">
        <v>43</v>
      </c>
      <c r="C7" s="5" t="s">
        <v>142</v>
      </c>
      <c r="D7" s="33" t="s">
        <v>43</v>
      </c>
      <c r="E7" s="5" t="s">
        <v>142</v>
      </c>
      <c r="F7" s="44" t="s">
        <v>88</v>
      </c>
      <c r="G7" s="9" t="s">
        <v>6</v>
      </c>
      <c r="H7" s="33" t="s">
        <v>43</v>
      </c>
      <c r="I7" s="5" t="s">
        <v>142</v>
      </c>
      <c r="J7" s="33" t="s">
        <v>43</v>
      </c>
      <c r="K7" s="5" t="s">
        <v>142</v>
      </c>
      <c r="L7" s="5" t="s">
        <v>142</v>
      </c>
      <c r="M7" s="4" t="s">
        <v>1</v>
      </c>
      <c r="N7" s="19" t="s">
        <v>127</v>
      </c>
      <c r="O7" s="3" t="s">
        <v>0</v>
      </c>
      <c r="P7" s="33" t="s">
        <v>43</v>
      </c>
      <c r="Q7" s="33" t="s">
        <v>43</v>
      </c>
      <c r="R7" s="44" t="s">
        <v>88</v>
      </c>
    </row>
    <row r="8" spans="2:22" ht="11.25" customHeight="1">
      <c r="B8" s="6">
        <v>35</v>
      </c>
      <c r="C8" s="6">
        <v>60</v>
      </c>
      <c r="D8" s="6">
        <v>35</v>
      </c>
      <c r="E8" s="50">
        <v>60</v>
      </c>
      <c r="F8" s="6">
        <v>30</v>
      </c>
      <c r="G8" s="6">
        <v>15</v>
      </c>
      <c r="H8" s="6">
        <v>35</v>
      </c>
      <c r="I8" s="6">
        <v>60</v>
      </c>
      <c r="J8" s="6">
        <v>35</v>
      </c>
      <c r="K8" s="6">
        <v>60</v>
      </c>
      <c r="L8" s="6">
        <v>60</v>
      </c>
      <c r="M8" s="50">
        <v>50</v>
      </c>
      <c r="N8" s="50">
        <v>50</v>
      </c>
      <c r="O8" s="50">
        <v>25</v>
      </c>
      <c r="P8" s="6">
        <v>35</v>
      </c>
      <c r="Q8" s="6">
        <v>35</v>
      </c>
      <c r="R8" s="50">
        <v>30</v>
      </c>
      <c r="S8" s="6"/>
      <c r="T8" s="6"/>
      <c r="U8" s="6"/>
      <c r="V8" s="6"/>
    </row>
    <row r="9" spans="1:18" ht="11.25" customHeight="1">
      <c r="A9" s="2" t="s">
        <v>76</v>
      </c>
      <c r="B9" s="31" t="s">
        <v>41</v>
      </c>
      <c r="C9" s="26" t="s">
        <v>89</v>
      </c>
      <c r="D9" s="31" t="s">
        <v>41</v>
      </c>
      <c r="E9" s="25" t="s">
        <v>126</v>
      </c>
      <c r="F9" s="38" t="s">
        <v>125</v>
      </c>
      <c r="G9" s="31" t="s">
        <v>41</v>
      </c>
      <c r="H9" s="30" t="s">
        <v>124</v>
      </c>
      <c r="I9" s="7" t="s">
        <v>4</v>
      </c>
      <c r="J9" s="31" t="s">
        <v>41</v>
      </c>
      <c r="K9" s="8" t="s">
        <v>5</v>
      </c>
      <c r="L9" s="31" t="s">
        <v>41</v>
      </c>
      <c r="M9" s="31" t="s">
        <v>41</v>
      </c>
      <c r="N9" s="11" t="s">
        <v>10</v>
      </c>
      <c r="O9" s="25" t="s">
        <v>126</v>
      </c>
      <c r="P9" s="25" t="s">
        <v>126</v>
      </c>
      <c r="Q9" s="31" t="s">
        <v>41</v>
      </c>
      <c r="R9" s="38" t="s">
        <v>125</v>
      </c>
    </row>
    <row r="10" spans="2:18" ht="11.25" customHeight="1">
      <c r="B10" s="6">
        <v>25</v>
      </c>
      <c r="C10" s="6">
        <v>45</v>
      </c>
      <c r="D10" s="6">
        <v>25</v>
      </c>
      <c r="E10" s="50">
        <v>65</v>
      </c>
      <c r="F10" s="6">
        <v>35</v>
      </c>
      <c r="G10" s="6">
        <v>25</v>
      </c>
      <c r="H10" s="6">
        <v>60</v>
      </c>
      <c r="I10" s="6">
        <v>25</v>
      </c>
      <c r="J10" s="6">
        <v>25</v>
      </c>
      <c r="K10" s="6">
        <v>15</v>
      </c>
      <c r="L10" s="50">
        <v>25</v>
      </c>
      <c r="M10" s="6">
        <v>25</v>
      </c>
      <c r="N10" s="6">
        <v>25</v>
      </c>
      <c r="O10" s="50">
        <v>65</v>
      </c>
      <c r="P10" s="50">
        <v>65</v>
      </c>
      <c r="Q10" s="50">
        <v>25</v>
      </c>
      <c r="R10" s="50">
        <v>35</v>
      </c>
    </row>
    <row r="11" spans="1:18" ht="11.25" customHeight="1">
      <c r="A11" s="2" t="s">
        <v>77</v>
      </c>
      <c r="B11" s="27" t="s">
        <v>38</v>
      </c>
      <c r="C11" s="36" t="s">
        <v>46</v>
      </c>
      <c r="D11" s="36" t="s">
        <v>46</v>
      </c>
      <c r="E11" s="36" t="s">
        <v>46</v>
      </c>
      <c r="F11" s="26" t="s">
        <v>89</v>
      </c>
      <c r="G11" s="36" t="s">
        <v>46</v>
      </c>
      <c r="H11" s="36" t="s">
        <v>46</v>
      </c>
      <c r="I11" s="27" t="s">
        <v>38</v>
      </c>
      <c r="J11" s="25" t="s">
        <v>126</v>
      </c>
      <c r="K11" s="27" t="s">
        <v>38</v>
      </c>
      <c r="L11" s="25" t="s">
        <v>126</v>
      </c>
      <c r="M11" s="7" t="s">
        <v>4</v>
      </c>
      <c r="N11" s="10" t="s">
        <v>119</v>
      </c>
      <c r="O11" s="36" t="s">
        <v>46</v>
      </c>
      <c r="P11" s="36" t="s">
        <v>46</v>
      </c>
      <c r="Q11" s="36" t="s">
        <v>46</v>
      </c>
      <c r="R11" s="10" t="s">
        <v>119</v>
      </c>
    </row>
    <row r="12" spans="2:22" ht="11.25" customHeight="1">
      <c r="B12" s="6">
        <v>40</v>
      </c>
      <c r="C12" s="50">
        <v>25</v>
      </c>
      <c r="D12" s="50">
        <v>25</v>
      </c>
      <c r="E12" s="50">
        <v>25</v>
      </c>
      <c r="F12" s="6">
        <v>45</v>
      </c>
      <c r="G12" s="50">
        <v>25</v>
      </c>
      <c r="H12" s="6">
        <v>25</v>
      </c>
      <c r="I12" s="6">
        <v>40</v>
      </c>
      <c r="J12" s="50">
        <v>65</v>
      </c>
      <c r="K12" s="50">
        <v>40</v>
      </c>
      <c r="L12" s="50">
        <v>65</v>
      </c>
      <c r="M12" s="50">
        <v>25</v>
      </c>
      <c r="N12" s="50">
        <v>25</v>
      </c>
      <c r="O12" s="50">
        <v>25</v>
      </c>
      <c r="P12" s="6">
        <v>25</v>
      </c>
      <c r="Q12" s="6">
        <v>25</v>
      </c>
      <c r="R12" s="50">
        <v>25</v>
      </c>
      <c r="S12" s="6"/>
      <c r="T12" s="6"/>
      <c r="U12" s="6"/>
      <c r="V12" s="6"/>
    </row>
    <row r="13" ht="11.25" customHeight="1"/>
    <row r="14" spans="1:18" ht="11.25" customHeight="1">
      <c r="A14" s="2" t="s">
        <v>78</v>
      </c>
      <c r="B14" s="6">
        <f>SUM(B6:B12)</f>
        <v>150</v>
      </c>
      <c r="C14" s="6">
        <f>SUM(C6:C12)</f>
        <v>150</v>
      </c>
      <c r="D14" s="6">
        <f>SUM(D6:D12)</f>
        <v>145</v>
      </c>
      <c r="E14" s="6">
        <f>SUM(E6:E12)</f>
        <v>200</v>
      </c>
      <c r="F14" s="6">
        <f>SUM(F6:F12)</f>
        <v>130</v>
      </c>
      <c r="G14" s="6">
        <f>SUM(G6:G12)</f>
        <v>85</v>
      </c>
      <c r="H14" s="6">
        <f>SUM(H6:H12)</f>
        <v>180</v>
      </c>
      <c r="I14" s="6">
        <f>SUM(I6:I12)</f>
        <v>145</v>
      </c>
      <c r="J14" s="6">
        <f>SUM(J6:J12)</f>
        <v>185</v>
      </c>
      <c r="K14" s="6">
        <f>SUM(K6:K12)</f>
        <v>135</v>
      </c>
      <c r="L14" s="6">
        <f>SUM(L6:L12)</f>
        <v>200</v>
      </c>
      <c r="M14" s="6">
        <f>SUM(M6:M12)</f>
        <v>120</v>
      </c>
      <c r="N14" s="6">
        <f>SUM(N6:N12)</f>
        <v>135</v>
      </c>
      <c r="O14" s="6">
        <f>SUM(O6:O12)</f>
        <v>135</v>
      </c>
      <c r="P14" s="6">
        <f>SUM(P6:P12)</f>
        <v>175</v>
      </c>
      <c r="Q14" s="6">
        <f>SUM(Q6:Q12)</f>
        <v>105</v>
      </c>
      <c r="R14" s="6">
        <f>SUM(R6:R12)</f>
        <v>90</v>
      </c>
    </row>
    <row r="15" spans="1:11" ht="11.25" customHeight="1">
      <c r="A15" s="2" t="s">
        <v>16</v>
      </c>
      <c r="C15" s="20"/>
      <c r="K15" s="20"/>
    </row>
    <row r="16" spans="1:18" ht="11.25" customHeight="1">
      <c r="A16" s="2" t="s">
        <v>120</v>
      </c>
      <c r="B16" s="20">
        <f>SUM(B14:B15)</f>
        <v>150</v>
      </c>
      <c r="C16" s="20">
        <f>SUM(C14:C15)</f>
        <v>150</v>
      </c>
      <c r="D16" s="20">
        <f>SUM(D14:D15)</f>
        <v>145</v>
      </c>
      <c r="E16" s="20">
        <f>SUM(E14:E15)</f>
        <v>200</v>
      </c>
      <c r="F16" s="20">
        <f>SUM(F14:F15)</f>
        <v>130</v>
      </c>
      <c r="G16" s="20">
        <f>SUM(G14:G15)</f>
        <v>85</v>
      </c>
      <c r="H16" s="20">
        <f>SUM(H14:H15)</f>
        <v>180</v>
      </c>
      <c r="I16" s="20">
        <f>SUM(I14:I15)</f>
        <v>145</v>
      </c>
      <c r="J16" s="20">
        <f>SUM(J14:J15)</f>
        <v>185</v>
      </c>
      <c r="K16" s="20">
        <f>SUM(K14:K15)</f>
        <v>135</v>
      </c>
      <c r="L16" s="20">
        <f>SUM(L14:L15)</f>
        <v>200</v>
      </c>
      <c r="M16" s="20">
        <f>SUM(M14:M15)</f>
        <v>120</v>
      </c>
      <c r="N16" s="20">
        <f>SUM(N14:N15)</f>
        <v>135</v>
      </c>
      <c r="O16" s="20">
        <f>SUM(O14:O15)</f>
        <v>135</v>
      </c>
      <c r="P16" s="20">
        <f>SUM(P14:P15)</f>
        <v>175</v>
      </c>
      <c r="Q16" s="20">
        <f>SUM(Q14:Q15)</f>
        <v>105</v>
      </c>
      <c r="R16" s="20">
        <f>SUM(R14:R15)</f>
        <v>90</v>
      </c>
    </row>
    <row r="17" spans="1:18" ht="11.25" customHeight="1">
      <c r="A17" s="2" t="s">
        <v>121</v>
      </c>
      <c r="B17" s="20">
        <f>RANK(B16,$B$16:$R$16)</f>
        <v>6</v>
      </c>
      <c r="C17" s="20">
        <f>RANK(C16,$B$16:$R$16)</f>
        <v>6</v>
      </c>
      <c r="D17" s="20">
        <f>RANK(D16,$B$16:$R$16)</f>
        <v>8</v>
      </c>
      <c r="E17" s="20">
        <f>RANK(E16,$B$16:$R$16)</f>
        <v>1</v>
      </c>
      <c r="F17" s="20">
        <f>RANK(F16,$B$16:$R$16)</f>
        <v>13</v>
      </c>
      <c r="G17" s="20">
        <f>RANK(G16,$B$16:$R$16)</f>
        <v>17</v>
      </c>
      <c r="H17" s="20">
        <f>RANK(H16,$B$16:$R$16)</f>
        <v>4</v>
      </c>
      <c r="I17" s="20">
        <f>RANK(I16,$B$16:$R$16)</f>
        <v>8</v>
      </c>
      <c r="J17" s="20">
        <f>RANK(J16,$B$16:$R$16)</f>
        <v>3</v>
      </c>
      <c r="K17" s="20">
        <f>RANK(K16,$B$16:$R$16)</f>
        <v>10</v>
      </c>
      <c r="L17" s="20">
        <f>RANK(L16,$B$16:$R$16)</f>
        <v>1</v>
      </c>
      <c r="M17" s="20">
        <f>RANK(M16,$B$16:$R$16)</f>
        <v>14</v>
      </c>
      <c r="N17" s="20">
        <f>RANK(N16,$B$16:$R$16)</f>
        <v>10</v>
      </c>
      <c r="O17" s="20">
        <f>RANK(O16,$B$16:$R$16)</f>
        <v>10</v>
      </c>
      <c r="P17" s="20">
        <f>RANK(P16,$B$16:$R$16)</f>
        <v>5</v>
      </c>
      <c r="Q17" s="20">
        <f>RANK(Q16,$B$16:$R$16)</f>
        <v>15</v>
      </c>
      <c r="R17" s="20">
        <f>RANK(R16,$B$16:$R$16)</f>
        <v>16</v>
      </c>
    </row>
    <row r="18" ht="11.25" customHeight="1"/>
    <row r="19" spans="1:21" s="1" customFormat="1" ht="11.25" customHeight="1">
      <c r="A19" s="1" t="s">
        <v>27</v>
      </c>
      <c r="B19" s="29" t="s">
        <v>26</v>
      </c>
      <c r="C19" s="43" t="s">
        <v>69</v>
      </c>
      <c r="D19" s="29" t="s">
        <v>26</v>
      </c>
      <c r="E19" s="43" t="s">
        <v>69</v>
      </c>
      <c r="F19" s="29" t="s">
        <v>26</v>
      </c>
      <c r="G19" s="43" t="s">
        <v>69</v>
      </c>
      <c r="H19" s="43" t="s">
        <v>69</v>
      </c>
      <c r="I19" s="29" t="s">
        <v>26</v>
      </c>
      <c r="J19" s="29" t="s">
        <v>26</v>
      </c>
      <c r="K19" s="29" t="s">
        <v>26</v>
      </c>
      <c r="L19" s="29" t="s">
        <v>26</v>
      </c>
      <c r="M19" s="29" t="s">
        <v>26</v>
      </c>
      <c r="N19" s="29" t="s">
        <v>26</v>
      </c>
      <c r="O19" s="29" t="s">
        <v>26</v>
      </c>
      <c r="P19" s="29" t="s">
        <v>26</v>
      </c>
      <c r="Q19" s="29" t="s">
        <v>26</v>
      </c>
      <c r="R19" s="29" t="s">
        <v>26</v>
      </c>
      <c r="T19" s="43" t="s">
        <v>69</v>
      </c>
      <c r="U19" s="29" t="s">
        <v>26</v>
      </c>
    </row>
    <row r="20" spans="1:223" s="6" customFormat="1" ht="9" customHeight="1">
      <c r="A20" s="40" t="s">
        <v>8</v>
      </c>
      <c r="B20" s="6">
        <v>3</v>
      </c>
      <c r="C20" s="6">
        <v>2</v>
      </c>
      <c r="D20" s="6">
        <v>3</v>
      </c>
      <c r="E20" s="6">
        <v>2</v>
      </c>
      <c r="F20" s="6">
        <v>3</v>
      </c>
      <c r="G20" s="6">
        <v>2</v>
      </c>
      <c r="H20" s="6">
        <v>2</v>
      </c>
      <c r="I20" s="6">
        <v>3</v>
      </c>
      <c r="J20" s="6">
        <v>3</v>
      </c>
      <c r="K20" s="40">
        <v>3</v>
      </c>
      <c r="L20" s="6">
        <v>3</v>
      </c>
      <c r="M20" s="6">
        <v>3</v>
      </c>
      <c r="N20" s="6">
        <v>3</v>
      </c>
      <c r="O20" s="6">
        <v>3</v>
      </c>
      <c r="P20" s="6">
        <v>3</v>
      </c>
      <c r="Q20" s="6">
        <v>3</v>
      </c>
      <c r="R20" s="6">
        <v>3</v>
      </c>
      <c r="S20" s="40"/>
      <c r="T20" s="6">
        <v>192</v>
      </c>
      <c r="U20" s="6">
        <v>288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1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1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1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1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1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1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1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1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1"/>
      <c r="HJ20" s="40"/>
      <c r="HK20" s="40"/>
      <c r="HL20" s="40"/>
      <c r="HM20" s="40"/>
      <c r="HN20" s="40"/>
      <c r="HO20" s="40"/>
    </row>
    <row r="21" spans="1:223" s="6" customFormat="1" ht="9" customHeight="1">
      <c r="A21" s="40" t="s">
        <v>11</v>
      </c>
      <c r="B21" s="6">
        <v>4</v>
      </c>
      <c r="C21" s="6">
        <v>3</v>
      </c>
      <c r="D21" s="6">
        <v>4</v>
      </c>
      <c r="E21" s="6">
        <v>3</v>
      </c>
      <c r="F21" s="6">
        <v>4</v>
      </c>
      <c r="G21" s="6">
        <v>3</v>
      </c>
      <c r="H21" s="6">
        <v>3</v>
      </c>
      <c r="I21" s="6">
        <v>4</v>
      </c>
      <c r="J21" s="6">
        <v>4</v>
      </c>
      <c r="K21" s="40">
        <v>4</v>
      </c>
      <c r="L21" s="6">
        <v>4</v>
      </c>
      <c r="M21" s="6">
        <v>4</v>
      </c>
      <c r="N21" s="6">
        <v>4</v>
      </c>
      <c r="O21" s="6">
        <v>4</v>
      </c>
      <c r="P21" s="6">
        <v>4</v>
      </c>
      <c r="Q21" s="6">
        <v>4</v>
      </c>
      <c r="R21" s="6">
        <v>4</v>
      </c>
      <c r="S21" s="40"/>
      <c r="T21" s="6">
        <v>260</v>
      </c>
      <c r="U21" s="6">
        <v>312</v>
      </c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1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1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1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1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1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1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1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1"/>
      <c r="HJ21" s="40"/>
      <c r="HK21" s="40"/>
      <c r="HL21" s="40"/>
      <c r="HM21" s="40"/>
      <c r="HN21" s="40"/>
      <c r="HO21" s="40"/>
    </row>
    <row r="22" spans="1:223" s="6" customFormat="1" ht="9" customHeight="1">
      <c r="A22" s="40" t="s">
        <v>12</v>
      </c>
      <c r="B22" s="6">
        <v>3</v>
      </c>
      <c r="C22" s="6">
        <v>3</v>
      </c>
      <c r="D22" s="6">
        <v>3</v>
      </c>
      <c r="E22" s="6">
        <v>3</v>
      </c>
      <c r="F22" s="6">
        <v>3</v>
      </c>
      <c r="G22" s="6">
        <v>3</v>
      </c>
      <c r="H22" s="6">
        <v>3</v>
      </c>
      <c r="I22" s="6">
        <v>3</v>
      </c>
      <c r="J22" s="6">
        <v>3</v>
      </c>
      <c r="K22" s="40">
        <v>3</v>
      </c>
      <c r="L22" s="6">
        <v>3</v>
      </c>
      <c r="M22" s="6">
        <v>3</v>
      </c>
      <c r="N22" s="6">
        <v>3</v>
      </c>
      <c r="O22" s="6">
        <v>3</v>
      </c>
      <c r="P22" s="6">
        <v>3</v>
      </c>
      <c r="Q22" s="6">
        <v>3</v>
      </c>
      <c r="R22" s="6">
        <v>3</v>
      </c>
      <c r="S22" s="40"/>
      <c r="T22" s="6">
        <v>225</v>
      </c>
      <c r="U22" s="6">
        <v>273</v>
      </c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1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1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1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1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1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1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1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1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1"/>
      <c r="HJ22" s="40"/>
      <c r="HK22" s="40"/>
      <c r="HL22" s="40"/>
      <c r="HM22" s="40"/>
      <c r="HN22" s="40"/>
      <c r="HO22" s="40"/>
    </row>
    <row r="23" spans="1:223" s="6" customFormat="1" ht="9" customHeight="1">
      <c r="A23" s="40" t="s">
        <v>13</v>
      </c>
      <c r="B23" s="6">
        <v>2</v>
      </c>
      <c r="C23" s="6">
        <v>3</v>
      </c>
      <c r="D23" s="6">
        <v>2</v>
      </c>
      <c r="E23" s="6">
        <v>3</v>
      </c>
      <c r="F23" s="6">
        <v>2</v>
      </c>
      <c r="G23" s="6">
        <v>3</v>
      </c>
      <c r="H23" s="6">
        <v>3</v>
      </c>
      <c r="I23" s="6">
        <v>2</v>
      </c>
      <c r="J23" s="6">
        <v>2</v>
      </c>
      <c r="K23" s="40">
        <v>2</v>
      </c>
      <c r="L23" s="6">
        <v>2</v>
      </c>
      <c r="M23" s="6">
        <v>2</v>
      </c>
      <c r="N23" s="6">
        <v>2</v>
      </c>
      <c r="O23" s="6">
        <v>2</v>
      </c>
      <c r="P23" s="6">
        <v>2</v>
      </c>
      <c r="Q23" s="6">
        <v>2</v>
      </c>
      <c r="R23" s="6">
        <v>2</v>
      </c>
      <c r="S23" s="40"/>
      <c r="T23" s="6">
        <v>226</v>
      </c>
      <c r="U23" s="6">
        <v>193</v>
      </c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1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1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1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1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1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1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1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1"/>
      <c r="HJ23" s="40"/>
      <c r="HK23" s="40"/>
      <c r="HL23" s="40"/>
      <c r="HM23" s="40"/>
      <c r="HN23" s="40"/>
      <c r="HO23" s="40"/>
    </row>
    <row r="24" spans="1:223" s="6" customFormat="1" ht="9" customHeight="1">
      <c r="A24" s="40"/>
      <c r="B24" s="54" t="s">
        <v>93</v>
      </c>
      <c r="C24" s="54" t="s">
        <v>93</v>
      </c>
      <c r="D24" s="54" t="s">
        <v>93</v>
      </c>
      <c r="E24" s="54" t="s">
        <v>93</v>
      </c>
      <c r="F24" s="53" t="s">
        <v>92</v>
      </c>
      <c r="G24" s="54" t="s">
        <v>93</v>
      </c>
      <c r="H24" s="53" t="s">
        <v>92</v>
      </c>
      <c r="I24" s="53" t="s">
        <v>92</v>
      </c>
      <c r="J24" s="54" t="s">
        <v>93</v>
      </c>
      <c r="K24" s="54" t="s">
        <v>93</v>
      </c>
      <c r="L24" s="54" t="s">
        <v>93</v>
      </c>
      <c r="M24" s="54" t="s">
        <v>93</v>
      </c>
      <c r="N24" s="53" t="s">
        <v>92</v>
      </c>
      <c r="O24" s="54" t="s">
        <v>93</v>
      </c>
      <c r="P24" s="54" t="s">
        <v>93</v>
      </c>
      <c r="Q24" s="53" t="s">
        <v>92</v>
      </c>
      <c r="R24" s="54" t="s">
        <v>93</v>
      </c>
      <c r="S24" s="40"/>
      <c r="T24" s="53" t="s">
        <v>92</v>
      </c>
      <c r="U24" s="54" t="s">
        <v>93</v>
      </c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1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1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1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1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1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1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1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1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1"/>
      <c r="HJ24" s="40"/>
      <c r="HK24" s="40"/>
      <c r="HL24" s="40"/>
      <c r="HM24" s="40"/>
      <c r="HN24" s="40"/>
      <c r="HO24" s="40"/>
    </row>
    <row r="25" spans="1:223" s="6" customFormat="1" ht="9" customHeight="1">
      <c r="A25" s="40" t="s">
        <v>85</v>
      </c>
      <c r="B25" s="6">
        <v>4</v>
      </c>
      <c r="C25" s="6">
        <v>4</v>
      </c>
      <c r="D25" s="6">
        <v>4</v>
      </c>
      <c r="E25" s="6">
        <v>4</v>
      </c>
      <c r="F25" s="6">
        <v>4</v>
      </c>
      <c r="G25" s="6">
        <v>4</v>
      </c>
      <c r="H25" s="6">
        <v>4</v>
      </c>
      <c r="I25" s="6">
        <v>4</v>
      </c>
      <c r="J25" s="6">
        <v>4</v>
      </c>
      <c r="K25" s="40">
        <v>4</v>
      </c>
      <c r="L25" s="6">
        <v>4</v>
      </c>
      <c r="M25" s="6">
        <v>4</v>
      </c>
      <c r="N25" s="6">
        <v>4</v>
      </c>
      <c r="O25" s="6">
        <v>4</v>
      </c>
      <c r="P25" s="6">
        <v>4</v>
      </c>
      <c r="Q25" s="6">
        <v>4</v>
      </c>
      <c r="R25" s="6">
        <v>4</v>
      </c>
      <c r="S25" s="40"/>
      <c r="T25" s="6">
        <v>322</v>
      </c>
      <c r="U25" s="6">
        <v>309</v>
      </c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1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1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1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1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1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1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1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1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1"/>
      <c r="HJ25" s="40"/>
      <c r="HK25" s="40"/>
      <c r="HL25" s="40"/>
      <c r="HM25" s="40"/>
      <c r="HN25" s="40"/>
      <c r="HO25" s="40"/>
    </row>
    <row r="26" spans="1:223" s="6" customFormat="1" ht="9" customHeight="1">
      <c r="A26" s="40" t="s">
        <v>87</v>
      </c>
      <c r="B26" s="6">
        <v>2</v>
      </c>
      <c r="C26" s="6">
        <v>2</v>
      </c>
      <c r="D26" s="6">
        <v>2</v>
      </c>
      <c r="E26" s="6">
        <v>2</v>
      </c>
      <c r="F26" s="6">
        <v>2</v>
      </c>
      <c r="G26" s="6">
        <v>2</v>
      </c>
      <c r="H26" s="6">
        <v>2</v>
      </c>
      <c r="I26" s="6">
        <v>2</v>
      </c>
      <c r="J26" s="6">
        <v>2</v>
      </c>
      <c r="K26" s="40">
        <v>2</v>
      </c>
      <c r="L26" s="6">
        <v>2</v>
      </c>
      <c r="M26" s="6">
        <v>2</v>
      </c>
      <c r="N26" s="6">
        <v>2</v>
      </c>
      <c r="O26" s="6">
        <v>2</v>
      </c>
      <c r="P26" s="6">
        <v>2</v>
      </c>
      <c r="Q26" s="6">
        <v>2</v>
      </c>
      <c r="R26" s="6">
        <v>2</v>
      </c>
      <c r="S26" s="40"/>
      <c r="T26" s="6">
        <v>188</v>
      </c>
      <c r="U26" s="6">
        <v>199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1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1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1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1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1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1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1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1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1"/>
      <c r="HJ26" s="40"/>
      <c r="HK26" s="40"/>
      <c r="HL26" s="40"/>
      <c r="HM26" s="40"/>
      <c r="HN26" s="40"/>
      <c r="HO26" s="40"/>
    </row>
    <row r="27" spans="1:223" s="6" customFormat="1" ht="9" customHeight="1">
      <c r="A27" s="40" t="s">
        <v>101</v>
      </c>
      <c r="B27" s="6">
        <v>3</v>
      </c>
      <c r="C27" s="6">
        <v>3</v>
      </c>
      <c r="D27" s="6">
        <v>3</v>
      </c>
      <c r="E27" s="6">
        <v>3</v>
      </c>
      <c r="F27" s="6">
        <v>3</v>
      </c>
      <c r="G27" s="6">
        <v>3</v>
      </c>
      <c r="H27" s="6">
        <v>3</v>
      </c>
      <c r="I27" s="6">
        <v>3</v>
      </c>
      <c r="J27" s="6">
        <v>3</v>
      </c>
      <c r="K27" s="40">
        <v>3</v>
      </c>
      <c r="L27" s="6">
        <v>3</v>
      </c>
      <c r="M27" s="6">
        <v>3</v>
      </c>
      <c r="N27" s="6">
        <v>3</v>
      </c>
      <c r="O27" s="6">
        <v>3</v>
      </c>
      <c r="P27" s="6">
        <v>3</v>
      </c>
      <c r="Q27" s="6">
        <v>3</v>
      </c>
      <c r="R27" s="6">
        <v>3</v>
      </c>
      <c r="S27" s="40"/>
      <c r="T27" s="63" t="s">
        <v>104</v>
      </c>
      <c r="U27" s="6">
        <v>277</v>
      </c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1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1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1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1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1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1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1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1"/>
      <c r="HJ27" s="40"/>
      <c r="HK27" s="40"/>
      <c r="HL27" s="40"/>
      <c r="HM27" s="40"/>
      <c r="HN27" s="40"/>
      <c r="HO27" s="40"/>
    </row>
    <row r="28" spans="1:223" s="6" customFormat="1" ht="9" customHeight="1">
      <c r="A28" s="40" t="s">
        <v>102</v>
      </c>
      <c r="B28" s="6">
        <v>3</v>
      </c>
      <c r="C28" s="6">
        <v>3</v>
      </c>
      <c r="D28" s="6">
        <v>3</v>
      </c>
      <c r="E28" s="6">
        <v>3</v>
      </c>
      <c r="F28" s="6">
        <v>4</v>
      </c>
      <c r="G28" s="6">
        <v>3</v>
      </c>
      <c r="H28" s="6">
        <v>4</v>
      </c>
      <c r="I28" s="6">
        <v>4</v>
      </c>
      <c r="J28" s="6">
        <v>3</v>
      </c>
      <c r="K28" s="40">
        <v>3</v>
      </c>
      <c r="L28" s="6">
        <v>3</v>
      </c>
      <c r="M28" s="6">
        <v>3</v>
      </c>
      <c r="N28" s="6">
        <v>4</v>
      </c>
      <c r="O28" s="6">
        <v>3</v>
      </c>
      <c r="P28" s="6">
        <v>3</v>
      </c>
      <c r="Q28" s="6">
        <v>4</v>
      </c>
      <c r="R28" s="6">
        <v>3</v>
      </c>
      <c r="S28" s="40"/>
      <c r="T28" s="40">
        <v>331</v>
      </c>
      <c r="U28" s="64" t="s">
        <v>105</v>
      </c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1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1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1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1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1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1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1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1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1"/>
      <c r="HJ28" s="40"/>
      <c r="HK28" s="40"/>
      <c r="HL28" s="40"/>
      <c r="HM28" s="40"/>
      <c r="HN28" s="40"/>
      <c r="HO28" s="40"/>
    </row>
    <row r="29" spans="1:223" s="6" customFormat="1" ht="9" customHeight="1">
      <c r="A29" s="40"/>
      <c r="B29" s="56" t="s">
        <v>113</v>
      </c>
      <c r="C29" s="56" t="s">
        <v>113</v>
      </c>
      <c r="D29" s="65" t="s">
        <v>114</v>
      </c>
      <c r="E29" s="65" t="s">
        <v>114</v>
      </c>
      <c r="F29" s="56" t="s">
        <v>113</v>
      </c>
      <c r="G29" s="56" t="s">
        <v>113</v>
      </c>
      <c r="H29" s="56" t="s">
        <v>113</v>
      </c>
      <c r="I29" s="56" t="s">
        <v>113</v>
      </c>
      <c r="J29" s="65" t="s">
        <v>114</v>
      </c>
      <c r="K29" s="56" t="s">
        <v>113</v>
      </c>
      <c r="L29" s="56" t="s">
        <v>113</v>
      </c>
      <c r="M29" s="65" t="s">
        <v>114</v>
      </c>
      <c r="N29" s="65" t="s">
        <v>114</v>
      </c>
      <c r="O29" s="56" t="s">
        <v>113</v>
      </c>
      <c r="P29" s="56" t="s">
        <v>113</v>
      </c>
      <c r="Q29" s="56" t="s">
        <v>113</v>
      </c>
      <c r="R29" s="56" t="s">
        <v>113</v>
      </c>
      <c r="S29" s="40"/>
      <c r="T29" s="56" t="s">
        <v>113</v>
      </c>
      <c r="U29" s="65" t="s">
        <v>114</v>
      </c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1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1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1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1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1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1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1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1"/>
      <c r="HJ29" s="40"/>
      <c r="HK29" s="40"/>
      <c r="HL29" s="40"/>
      <c r="HM29" s="40"/>
      <c r="HN29" s="40"/>
      <c r="HO29" s="40"/>
    </row>
    <row r="30" spans="1:223" s="6" customFormat="1" ht="9" customHeight="1">
      <c r="A30" s="40" t="s">
        <v>109</v>
      </c>
      <c r="B30" s="6">
        <v>4</v>
      </c>
      <c r="C30" s="6">
        <v>4</v>
      </c>
      <c r="D30" s="6">
        <v>2</v>
      </c>
      <c r="E30" s="6">
        <v>2</v>
      </c>
      <c r="F30" s="6">
        <v>4</v>
      </c>
      <c r="G30" s="6">
        <v>4</v>
      </c>
      <c r="H30" s="6">
        <v>4</v>
      </c>
      <c r="I30" s="6">
        <v>4</v>
      </c>
      <c r="J30" s="6">
        <v>2</v>
      </c>
      <c r="K30" s="40">
        <v>4</v>
      </c>
      <c r="L30" s="6">
        <v>4</v>
      </c>
      <c r="M30" s="6">
        <v>2</v>
      </c>
      <c r="N30" s="6">
        <v>2</v>
      </c>
      <c r="O30" s="6">
        <v>4</v>
      </c>
      <c r="P30" s="6">
        <v>4</v>
      </c>
      <c r="Q30" s="6">
        <v>4</v>
      </c>
      <c r="R30" s="6">
        <v>4</v>
      </c>
      <c r="S30" s="40"/>
      <c r="T30" s="40">
        <v>364</v>
      </c>
      <c r="U30" s="64">
        <v>196</v>
      </c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1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1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1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1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1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1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1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1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1"/>
      <c r="HJ30" s="40"/>
      <c r="HK30" s="40"/>
      <c r="HL30" s="40"/>
      <c r="HM30" s="40"/>
      <c r="HN30" s="40"/>
      <c r="HO30" s="40"/>
    </row>
    <row r="31" spans="1:223" s="6" customFormat="1" ht="9" customHeight="1">
      <c r="A31" s="40" t="s">
        <v>110</v>
      </c>
      <c r="B31" s="6">
        <v>1</v>
      </c>
      <c r="C31" s="6">
        <v>1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40">
        <v>1</v>
      </c>
      <c r="L31" s="6">
        <v>1</v>
      </c>
      <c r="M31" s="6">
        <v>1</v>
      </c>
      <c r="N31" s="6">
        <v>1</v>
      </c>
      <c r="O31" s="6">
        <v>1</v>
      </c>
      <c r="P31" s="6">
        <v>1</v>
      </c>
      <c r="Q31" s="6">
        <v>1</v>
      </c>
      <c r="R31" s="6">
        <v>1</v>
      </c>
      <c r="S31" s="40"/>
      <c r="T31" s="40">
        <v>123</v>
      </c>
      <c r="U31" s="6">
        <v>121</v>
      </c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1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1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1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1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1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1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1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1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1"/>
      <c r="HJ31" s="40"/>
      <c r="HK31" s="40"/>
      <c r="HL31" s="40"/>
      <c r="HM31" s="40"/>
      <c r="HN31" s="40"/>
      <c r="HO31" s="40"/>
    </row>
    <row r="32" spans="1:223" s="6" customFormat="1" ht="9" customHeight="1">
      <c r="A32" s="40" t="s">
        <v>111</v>
      </c>
      <c r="B32" s="6">
        <v>3</v>
      </c>
      <c r="C32" s="6">
        <v>3</v>
      </c>
      <c r="D32" s="6">
        <v>2</v>
      </c>
      <c r="E32" s="6">
        <v>2</v>
      </c>
      <c r="F32" s="6">
        <v>3</v>
      </c>
      <c r="G32" s="6">
        <v>3</v>
      </c>
      <c r="H32" s="6">
        <v>3</v>
      </c>
      <c r="I32" s="6">
        <v>3</v>
      </c>
      <c r="J32" s="6">
        <v>2</v>
      </c>
      <c r="K32" s="40">
        <v>3</v>
      </c>
      <c r="L32" s="6">
        <v>3</v>
      </c>
      <c r="M32" s="6">
        <v>2</v>
      </c>
      <c r="N32" s="6">
        <v>2</v>
      </c>
      <c r="O32" s="6">
        <v>3</v>
      </c>
      <c r="P32" s="6">
        <v>3</v>
      </c>
      <c r="Q32" s="6">
        <v>3</v>
      </c>
      <c r="R32" s="6">
        <v>3</v>
      </c>
      <c r="S32" s="40"/>
      <c r="T32" s="40">
        <v>274</v>
      </c>
      <c r="U32" s="64">
        <v>159</v>
      </c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1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1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1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1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1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1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1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1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1"/>
      <c r="HJ32" s="40"/>
      <c r="HK32" s="40"/>
      <c r="HL32" s="40"/>
      <c r="HM32" s="40"/>
      <c r="HN32" s="40"/>
      <c r="HO32" s="40"/>
    </row>
    <row r="33" spans="1:223" s="6" customFormat="1" ht="9" customHeight="1">
      <c r="A33" s="40" t="s">
        <v>112</v>
      </c>
      <c r="B33" s="6">
        <v>3</v>
      </c>
      <c r="C33" s="6">
        <v>3</v>
      </c>
      <c r="D33" s="6">
        <v>0</v>
      </c>
      <c r="E33" s="6">
        <v>0</v>
      </c>
      <c r="F33" s="6">
        <v>3</v>
      </c>
      <c r="G33" s="6">
        <v>3</v>
      </c>
      <c r="H33" s="6">
        <v>3</v>
      </c>
      <c r="I33" s="6">
        <v>3</v>
      </c>
      <c r="J33" s="6">
        <v>0</v>
      </c>
      <c r="K33" s="40">
        <v>3</v>
      </c>
      <c r="L33" s="6">
        <v>3</v>
      </c>
      <c r="M33" s="6">
        <v>0</v>
      </c>
      <c r="N33" s="6">
        <v>0</v>
      </c>
      <c r="O33" s="6">
        <v>3</v>
      </c>
      <c r="P33" s="6">
        <v>3</v>
      </c>
      <c r="Q33" s="6">
        <v>3</v>
      </c>
      <c r="R33" s="6">
        <v>3</v>
      </c>
      <c r="S33" s="40"/>
      <c r="T33" s="6">
        <v>253</v>
      </c>
      <c r="U33" s="6">
        <v>9</v>
      </c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1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1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1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1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1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1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1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1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1"/>
      <c r="HJ33" s="40"/>
      <c r="HK33" s="40"/>
      <c r="HL33" s="40"/>
      <c r="HM33" s="40"/>
      <c r="HN33" s="40"/>
      <c r="HO33" s="40"/>
    </row>
    <row r="34" spans="1:223" s="6" customFormat="1" ht="9" customHeight="1">
      <c r="A34" s="40"/>
      <c r="B34" s="72" t="s">
        <v>133</v>
      </c>
      <c r="C34" s="78" t="s">
        <v>141</v>
      </c>
      <c r="D34" s="72" t="s">
        <v>133</v>
      </c>
      <c r="E34" s="78" t="s">
        <v>141</v>
      </c>
      <c r="F34" s="78" t="s">
        <v>141</v>
      </c>
      <c r="G34" s="72" t="s">
        <v>133</v>
      </c>
      <c r="H34" s="78" t="s">
        <v>141</v>
      </c>
      <c r="I34" s="72" t="s">
        <v>133</v>
      </c>
      <c r="J34" s="72" t="s">
        <v>133</v>
      </c>
      <c r="K34" s="72" t="s">
        <v>133</v>
      </c>
      <c r="L34" s="78" t="s">
        <v>141</v>
      </c>
      <c r="M34" s="78" t="s">
        <v>141</v>
      </c>
      <c r="N34" s="72" t="s">
        <v>133</v>
      </c>
      <c r="O34" s="72" t="s">
        <v>133</v>
      </c>
      <c r="P34" s="78" t="s">
        <v>141</v>
      </c>
      <c r="Q34" s="78" t="s">
        <v>141</v>
      </c>
      <c r="R34" s="72" t="s">
        <v>133</v>
      </c>
      <c r="S34" s="40"/>
      <c r="T34" s="72" t="s">
        <v>133</v>
      </c>
      <c r="U34" s="73" t="s">
        <v>134</v>
      </c>
      <c r="V34" s="74" t="s">
        <v>135</v>
      </c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1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1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1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1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1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1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1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1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1"/>
      <c r="HJ34" s="40"/>
      <c r="HK34" s="40"/>
      <c r="HL34" s="40"/>
      <c r="HM34" s="40"/>
      <c r="HN34" s="40"/>
      <c r="HO34" s="40"/>
    </row>
    <row r="35" spans="1:223" s="6" customFormat="1" ht="9" customHeight="1">
      <c r="A35" s="40" t="s">
        <v>128</v>
      </c>
      <c r="B35" s="6">
        <v>3</v>
      </c>
      <c r="C35" s="6">
        <v>3</v>
      </c>
      <c r="D35" s="6">
        <v>3</v>
      </c>
      <c r="E35" s="6">
        <v>3</v>
      </c>
      <c r="F35" s="6">
        <v>3</v>
      </c>
      <c r="G35" s="6">
        <v>3</v>
      </c>
      <c r="H35" s="6">
        <v>3</v>
      </c>
      <c r="I35" s="6">
        <v>3</v>
      </c>
      <c r="J35" s="6">
        <v>3</v>
      </c>
      <c r="K35" s="40">
        <v>3</v>
      </c>
      <c r="L35" s="6">
        <v>3</v>
      </c>
      <c r="M35" s="6">
        <v>3</v>
      </c>
      <c r="N35" s="6">
        <v>3</v>
      </c>
      <c r="O35" s="6">
        <v>3</v>
      </c>
      <c r="P35" s="6">
        <v>3</v>
      </c>
      <c r="Q35" s="6">
        <v>3</v>
      </c>
      <c r="R35" s="6">
        <v>3</v>
      </c>
      <c r="S35" s="40"/>
      <c r="T35" s="6">
        <v>257</v>
      </c>
      <c r="U35" s="6">
        <v>236</v>
      </c>
      <c r="V35" s="40" t="s">
        <v>99</v>
      </c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1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1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1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1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1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1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1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1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1"/>
      <c r="HJ35" s="40"/>
      <c r="HK35" s="40"/>
      <c r="HL35" s="40"/>
      <c r="HM35" s="40"/>
      <c r="HN35" s="40"/>
      <c r="HO35" s="40"/>
    </row>
    <row r="36" spans="1:223" s="6" customFormat="1" ht="9" customHeight="1">
      <c r="A36" s="40" t="s">
        <v>129</v>
      </c>
      <c r="K36" s="40"/>
      <c r="S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1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1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1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1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1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1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1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1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1"/>
      <c r="HJ36" s="40"/>
      <c r="HK36" s="40"/>
      <c r="HL36" s="40"/>
      <c r="HM36" s="40"/>
      <c r="HN36" s="40"/>
      <c r="HO36" s="40"/>
    </row>
    <row r="37" spans="1:223" s="6" customFormat="1" ht="9" customHeight="1">
      <c r="A37" s="40" t="s">
        <v>130</v>
      </c>
      <c r="K37" s="40"/>
      <c r="S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1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1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1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1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1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1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1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1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1"/>
      <c r="HJ37" s="40"/>
      <c r="HK37" s="40"/>
      <c r="HL37" s="40"/>
      <c r="HM37" s="40"/>
      <c r="HN37" s="40"/>
      <c r="HO37" s="40"/>
    </row>
    <row r="38" spans="1:223" s="6" customFormat="1" ht="9" customHeight="1">
      <c r="A38" s="40" t="s">
        <v>131</v>
      </c>
      <c r="K38" s="40"/>
      <c r="S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1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1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1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1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1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1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1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1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1"/>
      <c r="HJ38" s="40"/>
      <c r="HK38" s="40"/>
      <c r="HL38" s="40"/>
      <c r="HM38" s="40"/>
      <c r="HN38" s="40"/>
      <c r="HO38" s="40"/>
    </row>
    <row r="39" spans="1:223" s="6" customFormat="1" ht="9" customHeight="1">
      <c r="A39" s="40"/>
      <c r="K39" s="40"/>
      <c r="S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1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1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1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1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1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1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1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1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1"/>
      <c r="HJ39" s="40"/>
      <c r="HK39" s="40"/>
      <c r="HL39" s="40"/>
      <c r="HM39" s="40"/>
      <c r="HN39" s="40"/>
      <c r="HO39" s="40"/>
    </row>
    <row r="40" spans="1:223" s="6" customFormat="1" ht="9" customHeight="1">
      <c r="A40" s="40"/>
      <c r="K40" s="40"/>
      <c r="S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1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1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1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1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1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1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1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1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1"/>
      <c r="HJ40" s="40"/>
      <c r="HK40" s="40"/>
      <c r="HL40" s="40"/>
      <c r="HM40" s="40"/>
      <c r="HN40" s="40"/>
      <c r="HO40" s="40"/>
    </row>
    <row r="41" spans="1:223" s="6" customFormat="1" ht="9" customHeight="1">
      <c r="A41" s="40" t="s">
        <v>132</v>
      </c>
      <c r="K41" s="40"/>
      <c r="S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1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1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1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1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1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1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1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1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1"/>
      <c r="HJ41" s="40"/>
      <c r="HK41" s="40"/>
      <c r="HL41" s="40"/>
      <c r="HM41" s="40"/>
      <c r="HN41" s="40"/>
      <c r="HO41" s="40"/>
    </row>
    <row r="42" spans="1:223" s="6" customFormat="1" ht="9" customHeight="1">
      <c r="A42" s="40"/>
      <c r="K42" s="40"/>
      <c r="S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1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1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1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1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1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1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1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1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1"/>
      <c r="HJ42" s="40"/>
      <c r="HK42" s="40"/>
      <c r="HL42" s="40"/>
      <c r="HM42" s="40"/>
      <c r="HN42" s="40"/>
      <c r="HO42" s="40"/>
    </row>
    <row r="43" spans="1:223" s="6" customFormat="1" ht="9" customHeight="1">
      <c r="A43" s="1" t="s">
        <v>28</v>
      </c>
      <c r="B43" s="37" t="s">
        <v>48</v>
      </c>
      <c r="C43" s="42" t="s">
        <v>68</v>
      </c>
      <c r="D43" s="42" t="s">
        <v>68</v>
      </c>
      <c r="E43" s="42" t="s">
        <v>68</v>
      </c>
      <c r="F43" s="42" t="s">
        <v>68</v>
      </c>
      <c r="G43" s="42" t="s">
        <v>68</v>
      </c>
      <c r="H43" s="42" t="s">
        <v>68</v>
      </c>
      <c r="I43" s="42" t="s">
        <v>68</v>
      </c>
      <c r="J43" s="42" t="s">
        <v>68</v>
      </c>
      <c r="K43" s="42" t="s">
        <v>68</v>
      </c>
      <c r="L43" s="42" t="s">
        <v>68</v>
      </c>
      <c r="M43" s="42" t="s">
        <v>68</v>
      </c>
      <c r="N43" s="42" t="s">
        <v>68</v>
      </c>
      <c r="O43" s="42" t="s">
        <v>68</v>
      </c>
      <c r="P43" s="42" t="s">
        <v>68</v>
      </c>
      <c r="Q43" s="42" t="s">
        <v>68</v>
      </c>
      <c r="R43" s="37" t="s">
        <v>48</v>
      </c>
      <c r="S43" s="40"/>
      <c r="T43" s="42" t="s">
        <v>68</v>
      </c>
      <c r="U43" s="37" t="s">
        <v>48</v>
      </c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1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1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1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1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1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1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1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1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1"/>
      <c r="HJ43" s="40"/>
      <c r="HK43" s="40"/>
      <c r="HL43" s="40"/>
      <c r="HM43" s="40"/>
      <c r="HN43" s="40"/>
      <c r="HO43" s="40"/>
    </row>
    <row r="44" spans="1:223" s="6" customFormat="1" ht="9" customHeight="1">
      <c r="A44" s="6" t="s">
        <v>8</v>
      </c>
      <c r="B44" s="6">
        <v>1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40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1</v>
      </c>
      <c r="S44" s="40"/>
      <c r="T44" s="6">
        <v>25</v>
      </c>
      <c r="U44" s="6">
        <v>43</v>
      </c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1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1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1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1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1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1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1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1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1"/>
      <c r="HJ44" s="40"/>
      <c r="HK44" s="40"/>
      <c r="HL44" s="40"/>
      <c r="HM44" s="40"/>
      <c r="HN44" s="40"/>
      <c r="HO44" s="40"/>
    </row>
    <row r="45" spans="1:223" s="6" customFormat="1" ht="9" customHeight="1">
      <c r="A45" s="40" t="s">
        <v>11</v>
      </c>
      <c r="B45" s="6">
        <v>1</v>
      </c>
      <c r="C45" s="6">
        <v>1</v>
      </c>
      <c r="D45" s="6">
        <v>1</v>
      </c>
      <c r="E45" s="6">
        <v>1</v>
      </c>
      <c r="F45" s="6">
        <v>1</v>
      </c>
      <c r="G45" s="6">
        <v>1</v>
      </c>
      <c r="H45" s="6">
        <v>1</v>
      </c>
      <c r="I45" s="6">
        <v>1</v>
      </c>
      <c r="J45" s="6">
        <v>1</v>
      </c>
      <c r="K45" s="40">
        <v>1</v>
      </c>
      <c r="L45" s="6">
        <v>1</v>
      </c>
      <c r="M45" s="6">
        <v>1</v>
      </c>
      <c r="N45" s="6">
        <v>1</v>
      </c>
      <c r="O45" s="6">
        <v>1</v>
      </c>
      <c r="P45" s="6">
        <v>1</v>
      </c>
      <c r="Q45" s="6">
        <v>1</v>
      </c>
      <c r="R45" s="6">
        <v>1</v>
      </c>
      <c r="S45" s="40"/>
      <c r="T45" s="6">
        <v>43</v>
      </c>
      <c r="U45" s="6">
        <v>55</v>
      </c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1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1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1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1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1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1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1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1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1"/>
      <c r="HJ45" s="40"/>
      <c r="HK45" s="40"/>
      <c r="HL45" s="40"/>
      <c r="HM45" s="40"/>
      <c r="HN45" s="40"/>
      <c r="HO45" s="40"/>
    </row>
    <row r="46" spans="1:223" s="6" customFormat="1" ht="9" customHeight="1">
      <c r="A46" s="40" t="s">
        <v>12</v>
      </c>
      <c r="B46" s="6">
        <v>1</v>
      </c>
      <c r="C46" s="6">
        <v>1</v>
      </c>
      <c r="D46" s="6">
        <v>1</v>
      </c>
      <c r="E46" s="6">
        <v>1</v>
      </c>
      <c r="F46" s="6">
        <v>1</v>
      </c>
      <c r="G46" s="6">
        <v>1</v>
      </c>
      <c r="H46" s="6">
        <v>1</v>
      </c>
      <c r="I46" s="6">
        <v>1</v>
      </c>
      <c r="J46" s="6">
        <v>1</v>
      </c>
      <c r="K46" s="40">
        <v>1</v>
      </c>
      <c r="L46" s="6">
        <v>1</v>
      </c>
      <c r="M46" s="6">
        <v>1</v>
      </c>
      <c r="N46" s="6">
        <v>1</v>
      </c>
      <c r="O46" s="6">
        <v>1</v>
      </c>
      <c r="P46" s="6">
        <v>1</v>
      </c>
      <c r="Q46" s="6">
        <v>1</v>
      </c>
      <c r="R46" s="6">
        <v>1</v>
      </c>
      <c r="S46" s="40"/>
      <c r="T46" s="6">
        <v>62</v>
      </c>
      <c r="U46" s="6">
        <v>42</v>
      </c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1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1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1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1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1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1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1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1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1"/>
      <c r="HJ46" s="40"/>
      <c r="HK46" s="40"/>
      <c r="HL46" s="40"/>
      <c r="HM46" s="40"/>
      <c r="HN46" s="40"/>
      <c r="HO46" s="40"/>
    </row>
    <row r="47" spans="1:223" s="6" customFormat="1" ht="9" customHeight="1">
      <c r="A47" s="40" t="s">
        <v>13</v>
      </c>
      <c r="B47" s="6">
        <v>3</v>
      </c>
      <c r="C47" s="6">
        <v>3</v>
      </c>
      <c r="D47" s="6">
        <v>3</v>
      </c>
      <c r="E47" s="6">
        <v>3</v>
      </c>
      <c r="F47" s="6">
        <v>3</v>
      </c>
      <c r="G47" s="6">
        <v>3</v>
      </c>
      <c r="H47" s="6">
        <v>3</v>
      </c>
      <c r="I47" s="6">
        <v>3</v>
      </c>
      <c r="J47" s="6">
        <v>3</v>
      </c>
      <c r="K47" s="40">
        <v>3</v>
      </c>
      <c r="L47" s="6">
        <v>3</v>
      </c>
      <c r="M47" s="6">
        <v>3</v>
      </c>
      <c r="N47" s="6">
        <v>3</v>
      </c>
      <c r="O47" s="6">
        <v>3</v>
      </c>
      <c r="P47" s="6">
        <v>3</v>
      </c>
      <c r="Q47" s="6">
        <v>3</v>
      </c>
      <c r="R47" s="6">
        <v>3</v>
      </c>
      <c r="S47" s="40"/>
      <c r="T47" s="6">
        <v>132</v>
      </c>
      <c r="U47" s="6">
        <v>123</v>
      </c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1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1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1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1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1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1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1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1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1"/>
      <c r="HJ47" s="40"/>
      <c r="HK47" s="40"/>
      <c r="HL47" s="40"/>
      <c r="HM47" s="40"/>
      <c r="HN47" s="40"/>
      <c r="HO47" s="40"/>
    </row>
    <row r="48" spans="1:223" s="6" customFormat="1" ht="9" customHeight="1">
      <c r="A48" s="40"/>
      <c r="B48" s="57" t="s">
        <v>96</v>
      </c>
      <c r="C48" s="57" t="s">
        <v>96</v>
      </c>
      <c r="D48" s="57" t="s">
        <v>96</v>
      </c>
      <c r="E48" s="57" t="s">
        <v>96</v>
      </c>
      <c r="F48" s="57" t="s">
        <v>96</v>
      </c>
      <c r="G48" s="57" t="s">
        <v>96</v>
      </c>
      <c r="H48" s="56" t="s">
        <v>95</v>
      </c>
      <c r="I48" s="57" t="s">
        <v>96</v>
      </c>
      <c r="J48" s="56" t="s">
        <v>95</v>
      </c>
      <c r="K48" s="57" t="s">
        <v>96</v>
      </c>
      <c r="L48" s="57" t="s">
        <v>96</v>
      </c>
      <c r="M48" s="56" t="s">
        <v>95</v>
      </c>
      <c r="N48" s="57" t="s">
        <v>96</v>
      </c>
      <c r="O48" s="57" t="s">
        <v>96</v>
      </c>
      <c r="P48" s="57" t="s">
        <v>96</v>
      </c>
      <c r="Q48" s="57" t="s">
        <v>96</v>
      </c>
      <c r="R48" s="56" t="s">
        <v>95</v>
      </c>
      <c r="S48" s="40"/>
      <c r="T48" s="56" t="s">
        <v>95</v>
      </c>
      <c r="U48" s="57" t="s">
        <v>96</v>
      </c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1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1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1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1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1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1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1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1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1"/>
      <c r="HJ48" s="40"/>
      <c r="HK48" s="40"/>
      <c r="HL48" s="40"/>
      <c r="HM48" s="40"/>
      <c r="HN48" s="40"/>
      <c r="HO48" s="40"/>
    </row>
    <row r="49" spans="1:223" s="6" customFormat="1" ht="9" customHeight="1">
      <c r="A49" s="40" t="s">
        <v>85</v>
      </c>
      <c r="B49" s="6">
        <v>2</v>
      </c>
      <c r="C49" s="6">
        <v>2</v>
      </c>
      <c r="D49" s="6">
        <v>2</v>
      </c>
      <c r="E49" s="6">
        <v>2</v>
      </c>
      <c r="F49" s="6">
        <v>2</v>
      </c>
      <c r="G49" s="6">
        <v>2</v>
      </c>
      <c r="H49" s="6">
        <v>0</v>
      </c>
      <c r="I49" s="6">
        <v>2</v>
      </c>
      <c r="J49" s="6">
        <v>0</v>
      </c>
      <c r="K49" s="40">
        <v>2</v>
      </c>
      <c r="L49" s="6">
        <v>2</v>
      </c>
      <c r="M49" s="6">
        <v>0</v>
      </c>
      <c r="N49" s="6">
        <v>2</v>
      </c>
      <c r="O49" s="6">
        <v>2</v>
      </c>
      <c r="P49" s="6">
        <v>2</v>
      </c>
      <c r="Q49" s="6">
        <v>2</v>
      </c>
      <c r="R49" s="6">
        <v>0</v>
      </c>
      <c r="S49" s="40"/>
      <c r="T49" s="6">
        <v>11</v>
      </c>
      <c r="U49" s="6">
        <v>88</v>
      </c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1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1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1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1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1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1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1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1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1"/>
      <c r="HJ49" s="40"/>
      <c r="HK49" s="40"/>
      <c r="HL49" s="40"/>
      <c r="HM49" s="40"/>
      <c r="HN49" s="40"/>
      <c r="HO49" s="40"/>
    </row>
    <row r="50" spans="1:223" s="6" customFormat="1" ht="9" customHeight="1">
      <c r="A50" s="40" t="s">
        <v>87</v>
      </c>
      <c r="B50" s="6">
        <v>1</v>
      </c>
      <c r="C50" s="6">
        <v>1</v>
      </c>
      <c r="D50" s="6">
        <v>1</v>
      </c>
      <c r="E50" s="6">
        <v>1</v>
      </c>
      <c r="F50" s="6">
        <v>1</v>
      </c>
      <c r="G50" s="6">
        <v>1</v>
      </c>
      <c r="H50" s="6" t="s">
        <v>99</v>
      </c>
      <c r="I50" s="6">
        <v>1</v>
      </c>
      <c r="J50" s="6" t="s">
        <v>99</v>
      </c>
      <c r="K50" s="40">
        <v>1</v>
      </c>
      <c r="L50" s="6">
        <v>1</v>
      </c>
      <c r="M50" s="6" t="s">
        <v>99</v>
      </c>
      <c r="N50" s="6">
        <v>1</v>
      </c>
      <c r="O50" s="6">
        <v>1</v>
      </c>
      <c r="P50" s="6">
        <v>1</v>
      </c>
      <c r="Q50" s="6">
        <v>1</v>
      </c>
      <c r="R50" s="6" t="s">
        <v>99</v>
      </c>
      <c r="S50" s="40"/>
      <c r="T50" s="6">
        <v>0</v>
      </c>
      <c r="U50" s="6">
        <v>61</v>
      </c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1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1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1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1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1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1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1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1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1"/>
      <c r="HJ50" s="40"/>
      <c r="HK50" s="40"/>
      <c r="HL50" s="40"/>
      <c r="HM50" s="40"/>
      <c r="HN50" s="40"/>
      <c r="HO50" s="40"/>
    </row>
    <row r="51" spans="1:223" s="6" customFormat="1" ht="9" customHeight="1">
      <c r="A51" s="40" t="s">
        <v>101</v>
      </c>
      <c r="B51" s="6">
        <v>3</v>
      </c>
      <c r="C51" s="6">
        <v>3</v>
      </c>
      <c r="D51" s="6">
        <v>3</v>
      </c>
      <c r="E51" s="6">
        <v>3</v>
      </c>
      <c r="F51" s="6">
        <v>3</v>
      </c>
      <c r="G51" s="6">
        <v>3</v>
      </c>
      <c r="H51" s="6">
        <v>0</v>
      </c>
      <c r="I51" s="6">
        <v>3</v>
      </c>
      <c r="J51" s="6">
        <v>0</v>
      </c>
      <c r="K51" s="40">
        <v>3</v>
      </c>
      <c r="L51" s="6">
        <v>3</v>
      </c>
      <c r="M51" s="6">
        <v>0</v>
      </c>
      <c r="N51" s="6">
        <v>3</v>
      </c>
      <c r="O51" s="6">
        <v>3</v>
      </c>
      <c r="P51" s="6">
        <v>3</v>
      </c>
      <c r="Q51" s="6">
        <v>3</v>
      </c>
      <c r="R51" s="6">
        <v>0</v>
      </c>
      <c r="S51" s="40"/>
      <c r="T51" s="64" t="s">
        <v>106</v>
      </c>
      <c r="U51" s="6">
        <v>114</v>
      </c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1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1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1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1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1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1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1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1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1"/>
      <c r="HJ51" s="40"/>
      <c r="HK51" s="40"/>
      <c r="HL51" s="40"/>
      <c r="HM51" s="40"/>
      <c r="HN51" s="40"/>
      <c r="HO51" s="40"/>
    </row>
    <row r="52" spans="1:223" s="6" customFormat="1" ht="9" customHeight="1">
      <c r="A52" s="40" t="s">
        <v>102</v>
      </c>
      <c r="B52" s="6">
        <v>2</v>
      </c>
      <c r="C52" s="6">
        <v>2</v>
      </c>
      <c r="D52" s="6">
        <v>2</v>
      </c>
      <c r="E52" s="6">
        <v>2</v>
      </c>
      <c r="F52" s="6">
        <v>2</v>
      </c>
      <c r="G52" s="6">
        <v>2</v>
      </c>
      <c r="H52" s="6">
        <v>1</v>
      </c>
      <c r="I52" s="6">
        <v>2</v>
      </c>
      <c r="J52" s="6">
        <v>1</v>
      </c>
      <c r="K52" s="40">
        <v>2</v>
      </c>
      <c r="L52" s="6">
        <v>2</v>
      </c>
      <c r="M52" s="6">
        <v>1</v>
      </c>
      <c r="N52" s="6">
        <v>2</v>
      </c>
      <c r="O52" s="6">
        <v>2</v>
      </c>
      <c r="P52" s="6">
        <v>2</v>
      </c>
      <c r="Q52" s="6">
        <v>2</v>
      </c>
      <c r="R52" s="6">
        <v>1</v>
      </c>
      <c r="S52" s="40"/>
      <c r="T52" s="6">
        <v>61</v>
      </c>
      <c r="U52" s="64" t="s">
        <v>107</v>
      </c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1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1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1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1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1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1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1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1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1"/>
      <c r="HJ52" s="40"/>
      <c r="HK52" s="40"/>
      <c r="HL52" s="40"/>
      <c r="HM52" s="40"/>
      <c r="HN52" s="40"/>
      <c r="HO52" s="40"/>
    </row>
    <row r="53" spans="1:223" s="6" customFormat="1" ht="9" customHeight="1">
      <c r="A53" s="40"/>
      <c r="B53" s="67" t="s">
        <v>116</v>
      </c>
      <c r="C53" s="67" t="s">
        <v>116</v>
      </c>
      <c r="D53" s="67" t="s">
        <v>116</v>
      </c>
      <c r="E53" s="67" t="s">
        <v>116</v>
      </c>
      <c r="F53" s="67" t="s">
        <v>116</v>
      </c>
      <c r="G53" s="66" t="s">
        <v>115</v>
      </c>
      <c r="H53" s="67" t="s">
        <v>116</v>
      </c>
      <c r="I53" s="67" t="s">
        <v>116</v>
      </c>
      <c r="J53" s="67" t="s">
        <v>116</v>
      </c>
      <c r="K53" s="67" t="s">
        <v>116</v>
      </c>
      <c r="L53" s="66" t="s">
        <v>115</v>
      </c>
      <c r="M53" s="66" t="s">
        <v>115</v>
      </c>
      <c r="N53" s="67" t="s">
        <v>116</v>
      </c>
      <c r="O53" s="66" t="s">
        <v>115</v>
      </c>
      <c r="P53" s="66" t="s">
        <v>115</v>
      </c>
      <c r="Q53" s="67" t="s">
        <v>116</v>
      </c>
      <c r="R53" s="67" t="s">
        <v>116</v>
      </c>
      <c r="S53" s="40"/>
      <c r="T53" s="66" t="s">
        <v>115</v>
      </c>
      <c r="U53" s="67" t="s">
        <v>116</v>
      </c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1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1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1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1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1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1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1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1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1"/>
      <c r="HJ53" s="40"/>
      <c r="HK53" s="40"/>
      <c r="HL53" s="40"/>
      <c r="HM53" s="40"/>
      <c r="HN53" s="40"/>
      <c r="HO53" s="40"/>
    </row>
    <row r="54" spans="1:223" s="6" customFormat="1" ht="9" customHeight="1">
      <c r="A54" s="40" t="s">
        <v>109</v>
      </c>
      <c r="B54" s="6">
        <v>1</v>
      </c>
      <c r="C54" s="6">
        <v>1</v>
      </c>
      <c r="D54" s="6">
        <v>1</v>
      </c>
      <c r="E54" s="6">
        <v>1</v>
      </c>
      <c r="F54" s="6">
        <v>1</v>
      </c>
      <c r="G54" s="6">
        <v>8</v>
      </c>
      <c r="H54" s="6">
        <v>1</v>
      </c>
      <c r="I54" s="6">
        <v>1</v>
      </c>
      <c r="J54" s="6">
        <v>1</v>
      </c>
      <c r="K54" s="40">
        <v>1</v>
      </c>
      <c r="L54" s="6">
        <v>8</v>
      </c>
      <c r="M54" s="6">
        <v>8</v>
      </c>
      <c r="N54" s="6">
        <v>1</v>
      </c>
      <c r="O54" s="6">
        <v>8</v>
      </c>
      <c r="P54" s="6">
        <v>8</v>
      </c>
      <c r="Q54" s="6">
        <v>1</v>
      </c>
      <c r="R54" s="6">
        <v>1</v>
      </c>
      <c r="S54" s="40"/>
      <c r="T54" s="6">
        <v>296</v>
      </c>
      <c r="U54" s="64">
        <v>42</v>
      </c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1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1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1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1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1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1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1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1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1"/>
      <c r="HJ54" s="40"/>
      <c r="HK54" s="40"/>
      <c r="HL54" s="40"/>
      <c r="HM54" s="40"/>
      <c r="HN54" s="40"/>
      <c r="HO54" s="40"/>
    </row>
    <row r="55" spans="1:223" s="6" customFormat="1" ht="9" customHeight="1">
      <c r="A55" s="40" t="s">
        <v>110</v>
      </c>
      <c r="B55" s="6">
        <v>3</v>
      </c>
      <c r="C55" s="6">
        <v>3</v>
      </c>
      <c r="D55" s="6">
        <v>3</v>
      </c>
      <c r="E55" s="6">
        <v>3</v>
      </c>
      <c r="F55" s="6">
        <v>3</v>
      </c>
      <c r="G55" s="6">
        <v>1</v>
      </c>
      <c r="H55" s="6">
        <v>3</v>
      </c>
      <c r="I55" s="6">
        <v>3</v>
      </c>
      <c r="J55" s="6">
        <v>3</v>
      </c>
      <c r="K55" s="40">
        <v>3</v>
      </c>
      <c r="L55" s="6">
        <v>1</v>
      </c>
      <c r="M55" s="6">
        <v>1</v>
      </c>
      <c r="N55" s="6">
        <v>3</v>
      </c>
      <c r="O55" s="6">
        <v>1</v>
      </c>
      <c r="P55" s="6">
        <v>1</v>
      </c>
      <c r="Q55" s="6">
        <v>3</v>
      </c>
      <c r="R55" s="6">
        <v>3</v>
      </c>
      <c r="S55" s="40"/>
      <c r="T55" s="6">
        <v>45</v>
      </c>
      <c r="U55" s="64">
        <v>105</v>
      </c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1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1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1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1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1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1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1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1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1"/>
      <c r="HJ55" s="40"/>
      <c r="HK55" s="40"/>
      <c r="HL55" s="40"/>
      <c r="HM55" s="40"/>
      <c r="HN55" s="40"/>
      <c r="HO55" s="40"/>
    </row>
    <row r="56" spans="1:223" s="6" customFormat="1" ht="9" customHeight="1">
      <c r="A56" s="40" t="s">
        <v>111</v>
      </c>
      <c r="B56" s="6">
        <v>1</v>
      </c>
      <c r="C56" s="6">
        <v>1</v>
      </c>
      <c r="D56" s="6">
        <v>1</v>
      </c>
      <c r="E56" s="6">
        <v>1</v>
      </c>
      <c r="F56" s="6">
        <v>1</v>
      </c>
      <c r="G56" s="6">
        <v>0</v>
      </c>
      <c r="H56" s="6">
        <v>1</v>
      </c>
      <c r="I56" s="6">
        <v>1</v>
      </c>
      <c r="J56" s="6">
        <v>1</v>
      </c>
      <c r="K56" s="40">
        <v>1</v>
      </c>
      <c r="L56" s="6">
        <v>0</v>
      </c>
      <c r="M56" s="6">
        <v>0</v>
      </c>
      <c r="N56" s="6">
        <v>1</v>
      </c>
      <c r="O56" s="6">
        <v>0</v>
      </c>
      <c r="P56" s="6">
        <v>0</v>
      </c>
      <c r="Q56" s="6">
        <v>1</v>
      </c>
      <c r="R56" s="6">
        <v>1</v>
      </c>
      <c r="S56" s="40"/>
      <c r="T56" s="6" t="s">
        <v>99</v>
      </c>
      <c r="U56" s="64">
        <v>52</v>
      </c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1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1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1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1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1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1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1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1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1"/>
      <c r="HJ56" s="40"/>
      <c r="HK56" s="40"/>
      <c r="HL56" s="40"/>
      <c r="HM56" s="40"/>
      <c r="HN56" s="40"/>
      <c r="HO56" s="40"/>
    </row>
    <row r="57" spans="1:223" s="6" customFormat="1" ht="9" customHeight="1">
      <c r="A57" s="40" t="s">
        <v>112</v>
      </c>
      <c r="B57" s="6">
        <v>2</v>
      </c>
      <c r="C57" s="6">
        <v>2</v>
      </c>
      <c r="D57" s="6">
        <v>2</v>
      </c>
      <c r="E57" s="6">
        <v>2</v>
      </c>
      <c r="F57" s="6">
        <v>2</v>
      </c>
      <c r="G57" s="6">
        <v>0</v>
      </c>
      <c r="H57" s="6">
        <v>2</v>
      </c>
      <c r="I57" s="6">
        <v>2</v>
      </c>
      <c r="J57" s="6">
        <v>2</v>
      </c>
      <c r="K57" s="40">
        <v>2</v>
      </c>
      <c r="L57" s="6">
        <v>0</v>
      </c>
      <c r="M57" s="6">
        <v>0</v>
      </c>
      <c r="N57" s="6">
        <v>2</v>
      </c>
      <c r="O57" s="6">
        <v>0</v>
      </c>
      <c r="P57" s="6">
        <v>0</v>
      </c>
      <c r="Q57" s="6">
        <v>2</v>
      </c>
      <c r="R57" s="6">
        <v>2</v>
      </c>
      <c r="S57" s="40"/>
      <c r="T57" s="6" t="s">
        <v>99</v>
      </c>
      <c r="U57" s="6">
        <v>81</v>
      </c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1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1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1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1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1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1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1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1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1"/>
      <c r="HJ57" s="40"/>
      <c r="HK57" s="40"/>
      <c r="HL57" s="40"/>
      <c r="HM57" s="40"/>
      <c r="HN57" s="40"/>
      <c r="HO57" s="40"/>
    </row>
    <row r="58" spans="1:223" s="6" customFormat="1" ht="9" customHeight="1">
      <c r="A58" s="40"/>
      <c r="B58" s="66" t="s">
        <v>115</v>
      </c>
      <c r="C58" s="66" t="s">
        <v>115</v>
      </c>
      <c r="D58" s="66" t="s">
        <v>115</v>
      </c>
      <c r="E58" s="78" t="s">
        <v>141</v>
      </c>
      <c r="F58" s="66" t="s">
        <v>115</v>
      </c>
      <c r="G58" s="66" t="s">
        <v>115</v>
      </c>
      <c r="H58" s="78" t="s">
        <v>141</v>
      </c>
      <c r="I58" s="78" t="s">
        <v>141</v>
      </c>
      <c r="J58" s="78" t="s">
        <v>141</v>
      </c>
      <c r="K58" s="78" t="s">
        <v>141</v>
      </c>
      <c r="L58" s="78" t="s">
        <v>141</v>
      </c>
      <c r="M58" s="66" t="s">
        <v>115</v>
      </c>
      <c r="N58" s="78" t="s">
        <v>141</v>
      </c>
      <c r="O58" s="66" t="s">
        <v>115</v>
      </c>
      <c r="P58" s="66" t="s">
        <v>115</v>
      </c>
      <c r="Q58" s="66" t="s">
        <v>115</v>
      </c>
      <c r="R58" s="78" t="s">
        <v>141</v>
      </c>
      <c r="S58" s="40"/>
      <c r="T58" s="66" t="s">
        <v>115</v>
      </c>
      <c r="U58" s="76" t="s">
        <v>137</v>
      </c>
      <c r="V58" s="75" t="s">
        <v>136</v>
      </c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1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1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1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1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1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1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1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1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1"/>
      <c r="HJ58" s="40"/>
      <c r="HK58" s="40"/>
      <c r="HL58" s="40"/>
      <c r="HM58" s="40"/>
      <c r="HN58" s="40"/>
      <c r="HO58" s="40"/>
    </row>
    <row r="59" spans="1:223" s="6" customFormat="1" ht="9" customHeight="1">
      <c r="A59" s="40" t="s">
        <v>128</v>
      </c>
      <c r="B59" s="6">
        <v>3</v>
      </c>
      <c r="C59" s="6">
        <v>3</v>
      </c>
      <c r="D59" s="6">
        <v>3</v>
      </c>
      <c r="E59" s="6">
        <v>0</v>
      </c>
      <c r="F59" s="6">
        <v>3</v>
      </c>
      <c r="G59" s="6">
        <v>3</v>
      </c>
      <c r="H59" s="6">
        <v>0</v>
      </c>
      <c r="I59" s="6">
        <v>0</v>
      </c>
      <c r="J59" s="6">
        <v>0</v>
      </c>
      <c r="K59" s="40">
        <v>0</v>
      </c>
      <c r="L59" s="6">
        <v>0</v>
      </c>
      <c r="M59" s="6">
        <v>3</v>
      </c>
      <c r="N59" s="6">
        <v>0</v>
      </c>
      <c r="O59" s="6">
        <v>3</v>
      </c>
      <c r="P59" s="6">
        <v>3</v>
      </c>
      <c r="Q59" s="6">
        <v>3</v>
      </c>
      <c r="R59" s="6">
        <v>0</v>
      </c>
      <c r="S59" s="40"/>
      <c r="T59" s="6">
        <v>116</v>
      </c>
      <c r="U59" s="6">
        <v>17</v>
      </c>
      <c r="V59" s="6">
        <v>1</v>
      </c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1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1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1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1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1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1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1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1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1"/>
      <c r="HJ59" s="40"/>
      <c r="HK59" s="40"/>
      <c r="HL59" s="40"/>
      <c r="HM59" s="40"/>
      <c r="HN59" s="40"/>
      <c r="HO59" s="40"/>
    </row>
    <row r="60" spans="1:223" s="6" customFormat="1" ht="9" customHeight="1">
      <c r="A60" s="40" t="s">
        <v>129</v>
      </c>
      <c r="K60" s="40"/>
      <c r="S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1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1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1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1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1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1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1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1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1"/>
      <c r="HJ60" s="40"/>
      <c r="HK60" s="40"/>
      <c r="HL60" s="40"/>
      <c r="HM60" s="40"/>
      <c r="HN60" s="40"/>
      <c r="HO60" s="40"/>
    </row>
    <row r="61" spans="1:223" s="6" customFormat="1" ht="9" customHeight="1">
      <c r="A61" s="40" t="s">
        <v>130</v>
      </c>
      <c r="K61" s="40"/>
      <c r="S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1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1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1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1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1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1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1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1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1"/>
      <c r="HJ61" s="40"/>
      <c r="HK61" s="40"/>
      <c r="HL61" s="40"/>
      <c r="HM61" s="40"/>
      <c r="HN61" s="40"/>
      <c r="HO61" s="40"/>
    </row>
    <row r="62" spans="1:223" s="6" customFormat="1" ht="9" customHeight="1">
      <c r="A62" s="40" t="s">
        <v>131</v>
      </c>
      <c r="K62" s="40"/>
      <c r="S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1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1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1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1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1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1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1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1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1"/>
      <c r="HJ62" s="40"/>
      <c r="HK62" s="40"/>
      <c r="HL62" s="40"/>
      <c r="HM62" s="40"/>
      <c r="HN62" s="40"/>
      <c r="HO62" s="40"/>
    </row>
    <row r="63" spans="1:223" s="6" customFormat="1" ht="9" customHeight="1">
      <c r="A63" s="40"/>
      <c r="K63" s="40"/>
      <c r="S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1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1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1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1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1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1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1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1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1"/>
      <c r="HJ63" s="40"/>
      <c r="HK63" s="40"/>
      <c r="HL63" s="40"/>
      <c r="HM63" s="40"/>
      <c r="HN63" s="40"/>
      <c r="HO63" s="40"/>
    </row>
    <row r="64" spans="1:223" s="6" customFormat="1" ht="9" customHeight="1">
      <c r="A64" s="40"/>
      <c r="K64" s="40"/>
      <c r="S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1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1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1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1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1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1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1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1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1"/>
      <c r="HJ64" s="40"/>
      <c r="HK64" s="40"/>
      <c r="HL64" s="40"/>
      <c r="HM64" s="40"/>
      <c r="HN64" s="40"/>
      <c r="HO64" s="40"/>
    </row>
    <row r="65" spans="1:223" s="6" customFormat="1" ht="9" customHeight="1">
      <c r="A65" s="40" t="s">
        <v>132</v>
      </c>
      <c r="K65" s="40"/>
      <c r="S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1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1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1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1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1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1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1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1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1"/>
      <c r="HJ65" s="40"/>
      <c r="HK65" s="40"/>
      <c r="HL65" s="40"/>
      <c r="HM65" s="40"/>
      <c r="HN65" s="40"/>
      <c r="HO65" s="40"/>
    </row>
    <row r="66" spans="1:223" s="6" customFormat="1" ht="9" customHeight="1">
      <c r="A66" s="40"/>
      <c r="K66" s="40"/>
      <c r="S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1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1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1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1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1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1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1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1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1"/>
      <c r="HJ66" s="40"/>
      <c r="HK66" s="40"/>
      <c r="HL66" s="40"/>
      <c r="HM66" s="40"/>
      <c r="HN66" s="40"/>
      <c r="HO66" s="40"/>
    </row>
    <row r="67" spans="1:223" s="6" customFormat="1" ht="9" customHeight="1">
      <c r="A67" s="1" t="s">
        <v>79</v>
      </c>
      <c r="B67" s="23" t="s">
        <v>32</v>
      </c>
      <c r="C67" s="23" t="s">
        <v>32</v>
      </c>
      <c r="D67" s="23" t="s">
        <v>32</v>
      </c>
      <c r="E67" s="22" t="s">
        <v>67</v>
      </c>
      <c r="F67" s="23" t="s">
        <v>32</v>
      </c>
      <c r="G67" s="23" t="s">
        <v>32</v>
      </c>
      <c r="H67" s="23" t="s">
        <v>32</v>
      </c>
      <c r="I67" s="23" t="s">
        <v>32</v>
      </c>
      <c r="J67" s="22" t="s">
        <v>67</v>
      </c>
      <c r="K67" s="23" t="s">
        <v>32</v>
      </c>
      <c r="L67" s="22" t="s">
        <v>67</v>
      </c>
      <c r="M67" s="22" t="s">
        <v>67</v>
      </c>
      <c r="N67" s="22" t="s">
        <v>67</v>
      </c>
      <c r="O67" s="22" t="s">
        <v>67</v>
      </c>
      <c r="P67" s="22" t="s">
        <v>67</v>
      </c>
      <c r="Q67" s="23" t="s">
        <v>32</v>
      </c>
      <c r="R67" s="23" t="s">
        <v>32</v>
      </c>
      <c r="S67" s="40"/>
      <c r="T67" s="22" t="s">
        <v>67</v>
      </c>
      <c r="U67" s="23" t="s">
        <v>32</v>
      </c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1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1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1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1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1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1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1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1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1"/>
      <c r="HJ67" s="40"/>
      <c r="HK67" s="40"/>
      <c r="HL67" s="40"/>
      <c r="HM67" s="40"/>
      <c r="HN67" s="40"/>
      <c r="HO67" s="40"/>
    </row>
    <row r="68" spans="1:223" s="6" customFormat="1" ht="9" customHeight="1">
      <c r="A68" s="6" t="s">
        <v>8</v>
      </c>
      <c r="B68" s="6">
        <v>3</v>
      </c>
      <c r="C68" s="40">
        <v>3</v>
      </c>
      <c r="D68" s="6">
        <v>3</v>
      </c>
      <c r="E68" s="6">
        <v>3</v>
      </c>
      <c r="F68" s="6">
        <v>3</v>
      </c>
      <c r="G68" s="6">
        <v>3</v>
      </c>
      <c r="H68" s="6">
        <v>3</v>
      </c>
      <c r="I68" s="6">
        <v>3</v>
      </c>
      <c r="J68" s="6">
        <v>3</v>
      </c>
      <c r="K68" s="40">
        <v>3</v>
      </c>
      <c r="L68" s="6">
        <v>3</v>
      </c>
      <c r="M68" s="6">
        <v>3</v>
      </c>
      <c r="N68" s="6">
        <v>3</v>
      </c>
      <c r="O68" s="6">
        <v>3</v>
      </c>
      <c r="P68" s="6">
        <v>3</v>
      </c>
      <c r="Q68" s="6">
        <v>3</v>
      </c>
      <c r="R68" s="6">
        <v>3</v>
      </c>
      <c r="S68" s="40"/>
      <c r="T68" s="6">
        <v>83</v>
      </c>
      <c r="U68" s="6">
        <v>95</v>
      </c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1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1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1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1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1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1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1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1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1"/>
      <c r="HJ68" s="40"/>
      <c r="HK68" s="40"/>
      <c r="HL68" s="40"/>
      <c r="HM68" s="40"/>
      <c r="HN68" s="40"/>
      <c r="HO68" s="40"/>
    </row>
    <row r="69" spans="1:223" s="6" customFormat="1" ht="9" customHeight="1">
      <c r="A69" s="40" t="s">
        <v>11</v>
      </c>
      <c r="B69" s="6">
        <v>8</v>
      </c>
      <c r="C69" s="40">
        <v>8</v>
      </c>
      <c r="D69" s="6">
        <v>8</v>
      </c>
      <c r="E69" s="6">
        <v>3</v>
      </c>
      <c r="F69" s="6">
        <v>8</v>
      </c>
      <c r="G69" s="6">
        <v>8</v>
      </c>
      <c r="H69" s="6">
        <v>8</v>
      </c>
      <c r="I69" s="6">
        <v>8</v>
      </c>
      <c r="J69" s="6">
        <v>3</v>
      </c>
      <c r="K69" s="40">
        <v>8</v>
      </c>
      <c r="L69" s="6">
        <v>3</v>
      </c>
      <c r="M69" s="6">
        <v>3</v>
      </c>
      <c r="N69" s="6">
        <v>3</v>
      </c>
      <c r="O69" s="6">
        <v>3</v>
      </c>
      <c r="P69" s="6">
        <v>3</v>
      </c>
      <c r="Q69" s="6">
        <v>8</v>
      </c>
      <c r="R69" s="6">
        <v>8</v>
      </c>
      <c r="S69" s="40"/>
      <c r="T69" s="40">
        <v>87</v>
      </c>
      <c r="U69" s="40">
        <v>209</v>
      </c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1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1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1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1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1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1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1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1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1"/>
      <c r="HJ69" s="40"/>
      <c r="HK69" s="40"/>
      <c r="HL69" s="40"/>
      <c r="HM69" s="40"/>
      <c r="HN69" s="40"/>
      <c r="HO69" s="40"/>
    </row>
    <row r="70" spans="1:223" s="6" customFormat="1" ht="9" customHeight="1">
      <c r="A70" s="40" t="s">
        <v>12</v>
      </c>
      <c r="B70" s="6">
        <v>5</v>
      </c>
      <c r="C70" s="40">
        <v>5</v>
      </c>
      <c r="D70" s="6">
        <v>5</v>
      </c>
      <c r="E70" s="6">
        <v>2</v>
      </c>
      <c r="F70" s="6">
        <v>5</v>
      </c>
      <c r="G70" s="6">
        <v>5</v>
      </c>
      <c r="H70" s="6">
        <v>5</v>
      </c>
      <c r="I70" s="6">
        <v>5</v>
      </c>
      <c r="J70" s="6">
        <v>2</v>
      </c>
      <c r="K70" s="40">
        <v>5</v>
      </c>
      <c r="L70" s="6">
        <v>2</v>
      </c>
      <c r="M70" s="6">
        <v>2</v>
      </c>
      <c r="N70" s="6">
        <v>2</v>
      </c>
      <c r="O70" s="6">
        <v>2</v>
      </c>
      <c r="P70" s="6">
        <v>2</v>
      </c>
      <c r="Q70" s="6">
        <v>5</v>
      </c>
      <c r="R70" s="6">
        <v>5</v>
      </c>
      <c r="S70" s="40"/>
      <c r="T70" s="40">
        <v>53</v>
      </c>
      <c r="U70" s="40">
        <v>138</v>
      </c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1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1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1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1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1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1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1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1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1"/>
      <c r="HJ70" s="40"/>
      <c r="HK70" s="40"/>
      <c r="HL70" s="40"/>
      <c r="HM70" s="40"/>
      <c r="HN70" s="40"/>
      <c r="HO70" s="40"/>
    </row>
    <row r="71" spans="1:223" s="6" customFormat="1" ht="9" customHeight="1">
      <c r="A71" s="40" t="s">
        <v>13</v>
      </c>
      <c r="B71" s="6">
        <v>2</v>
      </c>
      <c r="C71" s="40">
        <v>2</v>
      </c>
      <c r="D71" s="6">
        <v>2</v>
      </c>
      <c r="E71" s="6">
        <v>0</v>
      </c>
      <c r="F71" s="6">
        <v>2</v>
      </c>
      <c r="G71" s="6">
        <v>2</v>
      </c>
      <c r="H71" s="6">
        <v>2</v>
      </c>
      <c r="I71" s="6">
        <v>2</v>
      </c>
      <c r="J71" s="6">
        <v>0</v>
      </c>
      <c r="K71" s="40">
        <v>2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2</v>
      </c>
      <c r="R71" s="6">
        <v>2</v>
      </c>
      <c r="S71" s="40"/>
      <c r="T71" s="40">
        <v>8</v>
      </c>
      <c r="U71" s="40">
        <v>53</v>
      </c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1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1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1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1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1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1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1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1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1"/>
      <c r="HJ71" s="40"/>
      <c r="HK71" s="40"/>
      <c r="HL71" s="40"/>
      <c r="HM71" s="40"/>
      <c r="HN71" s="40"/>
      <c r="HO71" s="40"/>
    </row>
    <row r="72" spans="1:223" s="6" customFormat="1" ht="9" customHeight="1">
      <c r="A72" s="40"/>
      <c r="B72" s="51" t="s">
        <v>90</v>
      </c>
      <c r="C72" s="52" t="s">
        <v>91</v>
      </c>
      <c r="D72" s="52" t="s">
        <v>91</v>
      </c>
      <c r="E72" s="52" t="s">
        <v>91</v>
      </c>
      <c r="F72" s="52" t="s">
        <v>91</v>
      </c>
      <c r="G72" s="51" t="s">
        <v>90</v>
      </c>
      <c r="H72" s="52" t="s">
        <v>91</v>
      </c>
      <c r="I72" s="52" t="s">
        <v>91</v>
      </c>
      <c r="J72" s="51" t="s">
        <v>90</v>
      </c>
      <c r="K72" s="51" t="s">
        <v>90</v>
      </c>
      <c r="L72" s="52" t="s">
        <v>91</v>
      </c>
      <c r="M72" s="52" t="s">
        <v>91</v>
      </c>
      <c r="N72" s="52" t="s">
        <v>91</v>
      </c>
      <c r="O72" s="52" t="s">
        <v>91</v>
      </c>
      <c r="P72" s="52" t="s">
        <v>91</v>
      </c>
      <c r="Q72" s="52" t="s">
        <v>91</v>
      </c>
      <c r="R72" s="52" t="s">
        <v>91</v>
      </c>
      <c r="S72" s="40"/>
      <c r="T72" s="51" t="s">
        <v>90</v>
      </c>
      <c r="U72" s="52" t="s">
        <v>91</v>
      </c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1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1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1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1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1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1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1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1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1"/>
      <c r="HJ72" s="40"/>
      <c r="HK72" s="40"/>
      <c r="HL72" s="40"/>
      <c r="HM72" s="40"/>
      <c r="HN72" s="40"/>
      <c r="HO72" s="40"/>
    </row>
    <row r="73" spans="1:223" s="6" customFormat="1" ht="9" customHeight="1">
      <c r="A73" s="40" t="s">
        <v>85</v>
      </c>
      <c r="B73" s="6">
        <v>1</v>
      </c>
      <c r="C73" s="40">
        <v>1</v>
      </c>
      <c r="D73" s="6">
        <v>1</v>
      </c>
      <c r="E73" s="6">
        <v>1</v>
      </c>
      <c r="F73" s="6">
        <v>1</v>
      </c>
      <c r="G73" s="6">
        <v>1</v>
      </c>
      <c r="H73" s="6">
        <v>1</v>
      </c>
      <c r="I73" s="6">
        <v>1</v>
      </c>
      <c r="J73" s="6">
        <v>1</v>
      </c>
      <c r="K73" s="40">
        <v>1</v>
      </c>
      <c r="L73" s="6">
        <v>1</v>
      </c>
      <c r="M73" s="6">
        <v>1</v>
      </c>
      <c r="N73" s="6">
        <v>1</v>
      </c>
      <c r="O73" s="6">
        <v>1</v>
      </c>
      <c r="P73" s="6">
        <v>1</v>
      </c>
      <c r="Q73" s="6">
        <v>1</v>
      </c>
      <c r="R73" s="6">
        <v>1</v>
      </c>
      <c r="S73" s="40"/>
      <c r="T73" s="40">
        <v>31</v>
      </c>
      <c r="U73" s="40">
        <v>36</v>
      </c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1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1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1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1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1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1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1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1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1"/>
      <c r="HJ73" s="40"/>
      <c r="HK73" s="40"/>
      <c r="HL73" s="40"/>
      <c r="HM73" s="40"/>
      <c r="HN73" s="40"/>
      <c r="HO73" s="40"/>
    </row>
    <row r="74" spans="1:223" s="6" customFormat="1" ht="9" customHeight="1">
      <c r="A74" s="40" t="s">
        <v>87</v>
      </c>
      <c r="B74" s="6">
        <v>2</v>
      </c>
      <c r="C74" s="6">
        <v>1</v>
      </c>
      <c r="D74" s="6">
        <v>1</v>
      </c>
      <c r="E74" s="6">
        <v>1</v>
      </c>
      <c r="F74" s="6">
        <v>1</v>
      </c>
      <c r="G74" s="6">
        <v>2</v>
      </c>
      <c r="H74" s="6">
        <v>1</v>
      </c>
      <c r="I74" s="6">
        <v>1</v>
      </c>
      <c r="J74" s="6">
        <v>2</v>
      </c>
      <c r="K74" s="40">
        <v>2</v>
      </c>
      <c r="L74" s="6">
        <v>1</v>
      </c>
      <c r="M74" s="6">
        <v>1</v>
      </c>
      <c r="N74" s="6">
        <v>1</v>
      </c>
      <c r="O74" s="6">
        <v>1</v>
      </c>
      <c r="P74" s="6">
        <v>1</v>
      </c>
      <c r="Q74" s="6">
        <v>1</v>
      </c>
      <c r="R74" s="6">
        <v>1</v>
      </c>
      <c r="S74" s="40"/>
      <c r="T74" s="40">
        <v>71</v>
      </c>
      <c r="U74" s="63" t="s">
        <v>108</v>
      </c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1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1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1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1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1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1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1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1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1"/>
      <c r="HJ74" s="40"/>
      <c r="HK74" s="40"/>
      <c r="HL74" s="40"/>
      <c r="HM74" s="40"/>
      <c r="HN74" s="40"/>
      <c r="HO74" s="40"/>
    </row>
    <row r="75" spans="1:21" s="6" customFormat="1" ht="9" customHeight="1">
      <c r="A75" s="6" t="s">
        <v>101</v>
      </c>
      <c r="B75" s="6">
        <v>2</v>
      </c>
      <c r="C75" s="6">
        <v>0</v>
      </c>
      <c r="D75" s="6">
        <v>0</v>
      </c>
      <c r="E75" s="6">
        <v>0</v>
      </c>
      <c r="F75" s="6">
        <v>0</v>
      </c>
      <c r="G75" s="6">
        <v>2</v>
      </c>
      <c r="H75" s="6">
        <v>0</v>
      </c>
      <c r="I75" s="6">
        <v>0</v>
      </c>
      <c r="J75" s="6">
        <v>2</v>
      </c>
      <c r="K75" s="6">
        <v>2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T75" s="6">
        <v>60</v>
      </c>
      <c r="U75" s="6">
        <v>23</v>
      </c>
    </row>
    <row r="76" spans="1:21" s="6" customFormat="1" ht="9" customHeight="1">
      <c r="A76" s="6" t="s">
        <v>102</v>
      </c>
      <c r="B76" s="6">
        <v>1</v>
      </c>
      <c r="C76" s="6">
        <v>3</v>
      </c>
      <c r="D76" s="6">
        <v>3</v>
      </c>
      <c r="E76" s="6">
        <v>3</v>
      </c>
      <c r="F76" s="6">
        <v>3</v>
      </c>
      <c r="G76" s="6">
        <v>1</v>
      </c>
      <c r="H76" s="6">
        <v>3</v>
      </c>
      <c r="I76" s="6">
        <v>3</v>
      </c>
      <c r="J76" s="6">
        <v>1</v>
      </c>
      <c r="K76" s="6">
        <v>1</v>
      </c>
      <c r="L76" s="6">
        <v>3</v>
      </c>
      <c r="M76" s="6">
        <v>3</v>
      </c>
      <c r="N76" s="6">
        <v>3</v>
      </c>
      <c r="O76" s="6">
        <v>3</v>
      </c>
      <c r="P76" s="6">
        <v>3</v>
      </c>
      <c r="Q76" s="6">
        <v>3</v>
      </c>
      <c r="R76" s="6">
        <v>3</v>
      </c>
      <c r="T76" s="6">
        <v>47</v>
      </c>
      <c r="U76" s="6">
        <v>77</v>
      </c>
    </row>
    <row r="77" spans="2:21" s="6" customFormat="1" ht="9" customHeight="1">
      <c r="B77" s="22" t="s">
        <v>117</v>
      </c>
      <c r="C77" s="68" t="s">
        <v>118</v>
      </c>
      <c r="D77" s="68" t="s">
        <v>118</v>
      </c>
      <c r="E77" s="22" t="s">
        <v>117</v>
      </c>
      <c r="F77" s="22" t="s">
        <v>117</v>
      </c>
      <c r="G77" s="68" t="s">
        <v>118</v>
      </c>
      <c r="H77" s="22" t="s">
        <v>117</v>
      </c>
      <c r="I77" s="22" t="s">
        <v>117</v>
      </c>
      <c r="J77" s="22" t="s">
        <v>117</v>
      </c>
      <c r="K77" s="22" t="s">
        <v>117</v>
      </c>
      <c r="L77" s="22" t="s">
        <v>117</v>
      </c>
      <c r="M77" s="22" t="s">
        <v>117</v>
      </c>
      <c r="N77" s="22" t="s">
        <v>117</v>
      </c>
      <c r="O77" s="68" t="s">
        <v>118</v>
      </c>
      <c r="P77" s="68" t="s">
        <v>118</v>
      </c>
      <c r="Q77" s="22" t="s">
        <v>117</v>
      </c>
      <c r="R77" s="22" t="s">
        <v>117</v>
      </c>
      <c r="T77" s="68" t="s">
        <v>118</v>
      </c>
      <c r="U77" s="22" t="s">
        <v>117</v>
      </c>
    </row>
    <row r="78" spans="1:21" s="6" customFormat="1" ht="9" customHeight="1">
      <c r="A78" s="40" t="s">
        <v>109</v>
      </c>
      <c r="B78" s="6">
        <v>2</v>
      </c>
      <c r="C78" s="6">
        <v>3</v>
      </c>
      <c r="D78" s="6">
        <v>3</v>
      </c>
      <c r="E78" s="6">
        <v>2</v>
      </c>
      <c r="F78" s="6">
        <v>2</v>
      </c>
      <c r="G78" s="6">
        <v>3</v>
      </c>
      <c r="H78" s="6">
        <v>2</v>
      </c>
      <c r="I78" s="6">
        <v>2</v>
      </c>
      <c r="J78" s="6">
        <v>2</v>
      </c>
      <c r="K78" s="6">
        <v>2</v>
      </c>
      <c r="L78" s="6">
        <v>2</v>
      </c>
      <c r="M78" s="6">
        <v>2</v>
      </c>
      <c r="N78" s="6">
        <v>2</v>
      </c>
      <c r="O78" s="6">
        <v>3</v>
      </c>
      <c r="P78" s="6">
        <v>3</v>
      </c>
      <c r="Q78" s="6">
        <v>2</v>
      </c>
      <c r="R78" s="6">
        <v>2</v>
      </c>
      <c r="T78" s="6">
        <v>95</v>
      </c>
      <c r="U78" s="6">
        <v>62</v>
      </c>
    </row>
    <row r="79" spans="1:21" s="6" customFormat="1" ht="9" customHeight="1">
      <c r="A79" s="40" t="s">
        <v>110</v>
      </c>
      <c r="B79" s="6">
        <v>5</v>
      </c>
      <c r="C79" s="6">
        <v>2</v>
      </c>
      <c r="D79" s="6">
        <v>2</v>
      </c>
      <c r="E79" s="6">
        <v>5</v>
      </c>
      <c r="F79" s="6">
        <v>5</v>
      </c>
      <c r="G79" s="6">
        <v>2</v>
      </c>
      <c r="H79" s="6">
        <v>5</v>
      </c>
      <c r="I79" s="6">
        <v>5</v>
      </c>
      <c r="J79" s="6">
        <v>5</v>
      </c>
      <c r="K79" s="6">
        <v>5</v>
      </c>
      <c r="L79" s="6">
        <v>5</v>
      </c>
      <c r="M79" s="6">
        <v>5</v>
      </c>
      <c r="N79" s="6">
        <v>5</v>
      </c>
      <c r="O79" s="6">
        <v>2</v>
      </c>
      <c r="P79" s="6">
        <v>2</v>
      </c>
      <c r="Q79" s="6">
        <v>5</v>
      </c>
      <c r="R79" s="6">
        <v>5</v>
      </c>
      <c r="T79" s="6">
        <v>74</v>
      </c>
      <c r="U79" s="6">
        <v>140</v>
      </c>
    </row>
    <row r="80" spans="1:21" s="6" customFormat="1" ht="9" customHeight="1">
      <c r="A80" s="40" t="s">
        <v>111</v>
      </c>
      <c r="B80" s="6">
        <v>3</v>
      </c>
      <c r="C80" s="6">
        <v>3</v>
      </c>
      <c r="D80" s="6">
        <v>3</v>
      </c>
      <c r="E80" s="6">
        <v>3</v>
      </c>
      <c r="F80" s="6">
        <v>3</v>
      </c>
      <c r="G80" s="6">
        <v>3</v>
      </c>
      <c r="H80" s="6">
        <v>3</v>
      </c>
      <c r="I80" s="6">
        <v>3</v>
      </c>
      <c r="J80" s="6">
        <v>3</v>
      </c>
      <c r="K80" s="6">
        <v>3</v>
      </c>
      <c r="L80" s="6">
        <v>3</v>
      </c>
      <c r="M80" s="6">
        <v>3</v>
      </c>
      <c r="N80" s="6">
        <v>3</v>
      </c>
      <c r="O80" s="6">
        <v>3</v>
      </c>
      <c r="P80" s="6">
        <v>3</v>
      </c>
      <c r="Q80" s="6">
        <v>3</v>
      </c>
      <c r="R80" s="6">
        <v>3</v>
      </c>
      <c r="T80" s="6">
        <v>93</v>
      </c>
      <c r="U80" s="6">
        <v>75</v>
      </c>
    </row>
    <row r="81" spans="1:21" s="6" customFormat="1" ht="9" customHeight="1">
      <c r="A81" s="40" t="s">
        <v>112</v>
      </c>
      <c r="B81" s="6">
        <v>2</v>
      </c>
      <c r="C81" s="6">
        <v>6</v>
      </c>
      <c r="D81" s="6">
        <v>6</v>
      </c>
      <c r="E81" s="6">
        <v>2</v>
      </c>
      <c r="F81" s="6">
        <v>2</v>
      </c>
      <c r="G81" s="6">
        <v>6</v>
      </c>
      <c r="H81" s="6">
        <v>2</v>
      </c>
      <c r="I81" s="6">
        <v>2</v>
      </c>
      <c r="J81" s="6">
        <v>2</v>
      </c>
      <c r="K81" s="6">
        <v>2</v>
      </c>
      <c r="L81" s="6">
        <v>2</v>
      </c>
      <c r="M81" s="6">
        <v>2</v>
      </c>
      <c r="N81" s="6">
        <v>2</v>
      </c>
      <c r="O81" s="6">
        <v>6</v>
      </c>
      <c r="P81" s="6">
        <v>6</v>
      </c>
      <c r="Q81" s="6">
        <v>2</v>
      </c>
      <c r="R81" s="6">
        <v>2</v>
      </c>
      <c r="T81" s="6">
        <v>156</v>
      </c>
      <c r="U81" s="6">
        <v>66</v>
      </c>
    </row>
    <row r="82" spans="1:22" s="6" customFormat="1" ht="9" customHeight="1">
      <c r="A82" s="40"/>
      <c r="B82" s="72" t="s">
        <v>138</v>
      </c>
      <c r="C82" s="72" t="s">
        <v>138</v>
      </c>
      <c r="D82" s="72" t="s">
        <v>138</v>
      </c>
      <c r="E82" s="78" t="s">
        <v>141</v>
      </c>
      <c r="F82" s="72" t="s">
        <v>138</v>
      </c>
      <c r="G82" s="72" t="s">
        <v>138</v>
      </c>
      <c r="H82" s="78" t="s">
        <v>141</v>
      </c>
      <c r="I82" s="72" t="s">
        <v>138</v>
      </c>
      <c r="J82" s="72" t="s">
        <v>138</v>
      </c>
      <c r="K82" s="72" t="s">
        <v>138</v>
      </c>
      <c r="L82" s="72" t="s">
        <v>138</v>
      </c>
      <c r="M82" s="72" t="s">
        <v>138</v>
      </c>
      <c r="N82" s="78" t="s">
        <v>141</v>
      </c>
      <c r="O82" s="72" t="s">
        <v>138</v>
      </c>
      <c r="P82" s="72" t="s">
        <v>138</v>
      </c>
      <c r="Q82" s="72" t="s">
        <v>138</v>
      </c>
      <c r="R82" s="78" t="s">
        <v>141</v>
      </c>
      <c r="T82" s="72" t="s">
        <v>138</v>
      </c>
      <c r="U82" s="77" t="s">
        <v>139</v>
      </c>
      <c r="V82" s="65" t="s">
        <v>140</v>
      </c>
    </row>
    <row r="83" spans="1:22" s="6" customFormat="1" ht="9" customHeight="1">
      <c r="A83" s="40" t="s">
        <v>128</v>
      </c>
      <c r="B83" s="6">
        <v>1</v>
      </c>
      <c r="C83" s="6">
        <v>1</v>
      </c>
      <c r="D83" s="6">
        <v>1</v>
      </c>
      <c r="E83" s="6">
        <v>2</v>
      </c>
      <c r="F83" s="6">
        <v>1</v>
      </c>
      <c r="G83" s="6">
        <v>1</v>
      </c>
      <c r="H83" s="6">
        <v>2</v>
      </c>
      <c r="I83" s="6">
        <v>1</v>
      </c>
      <c r="J83" s="6">
        <v>1</v>
      </c>
      <c r="K83" s="6">
        <v>1</v>
      </c>
      <c r="L83" s="6">
        <v>1</v>
      </c>
      <c r="M83" s="6">
        <v>1</v>
      </c>
      <c r="N83" s="6">
        <v>2</v>
      </c>
      <c r="O83" s="6">
        <v>1</v>
      </c>
      <c r="P83" s="6">
        <v>1</v>
      </c>
      <c r="Q83" s="6">
        <v>1</v>
      </c>
      <c r="R83" s="6">
        <v>2</v>
      </c>
      <c r="T83" s="6">
        <v>34</v>
      </c>
      <c r="U83" s="6">
        <v>34</v>
      </c>
      <c r="V83" s="6">
        <v>29</v>
      </c>
    </row>
    <row r="84" s="6" customFormat="1" ht="9" customHeight="1">
      <c r="A84" s="40" t="s">
        <v>129</v>
      </c>
    </row>
    <row r="85" s="6" customFormat="1" ht="9" customHeight="1">
      <c r="A85" s="40" t="s">
        <v>130</v>
      </c>
    </row>
    <row r="86" s="6" customFormat="1" ht="9" customHeight="1">
      <c r="A86" s="40" t="s">
        <v>131</v>
      </c>
    </row>
    <row r="87" s="6" customFormat="1" ht="9" customHeight="1">
      <c r="A87" s="40"/>
    </row>
    <row r="88" s="6" customFormat="1" ht="9" customHeight="1">
      <c r="A88" s="40"/>
    </row>
    <row r="89" s="6" customFormat="1" ht="9" customHeight="1">
      <c r="A89" s="40" t="s">
        <v>132</v>
      </c>
    </row>
    <row r="90" s="6" customFormat="1" ht="9.75" customHeight="1"/>
    <row r="91" spans="1:18" s="6" customFormat="1" ht="11.25" customHeight="1">
      <c r="A91" s="1" t="s">
        <v>17</v>
      </c>
      <c r="B91" s="20">
        <f>SUM(B20:B81)</f>
        <v>98</v>
      </c>
      <c r="C91" s="20">
        <f>SUM(C20:C81)</f>
        <v>97</v>
      </c>
      <c r="D91" s="20">
        <f>SUM(D20:D81)</f>
        <v>92</v>
      </c>
      <c r="E91" s="20">
        <f>SUM(E20:E81)</f>
        <v>76</v>
      </c>
      <c r="F91" s="20">
        <f>SUM(F20:F81)</f>
        <v>97</v>
      </c>
      <c r="G91" s="20">
        <f>SUM(G20:G81)</f>
        <v>100</v>
      </c>
      <c r="H91" s="20">
        <f>SUM(H20:H81)</f>
        <v>86</v>
      </c>
      <c r="I91" s="20">
        <f>SUM(I20:I81)</f>
        <v>94</v>
      </c>
      <c r="J91" s="20">
        <f>SUM(J20:J81)</f>
        <v>71</v>
      </c>
      <c r="K91" s="20">
        <f>SUM(K20:K81)</f>
        <v>94</v>
      </c>
      <c r="L91" s="20">
        <f>SUM(L20:L81)</f>
        <v>85</v>
      </c>
      <c r="M91" s="20">
        <f>SUM(M20:M81)</f>
        <v>75</v>
      </c>
      <c r="N91" s="20">
        <f>SUM(N20:N81)</f>
        <v>78</v>
      </c>
      <c r="O91" s="20">
        <f>SUM(O20:O81)</f>
        <v>90</v>
      </c>
      <c r="P91" s="20">
        <f>SUM(P20:P81)</f>
        <v>90</v>
      </c>
      <c r="Q91" s="20">
        <f>SUM(Q20:Q81)</f>
        <v>97</v>
      </c>
      <c r="R91" s="20">
        <f>SUM(R20:R81)</f>
        <v>87</v>
      </c>
    </row>
    <row r="92" spans="1:18" s="6" customFormat="1" ht="11.25" customHeight="1">
      <c r="A92" s="1" t="s">
        <v>18</v>
      </c>
      <c r="B92" s="20">
        <f>RANK(B91,$B$91:$R$91)</f>
        <v>2</v>
      </c>
      <c r="C92" s="20">
        <f>RANK(C91,$B$91:$R$91)</f>
        <v>3</v>
      </c>
      <c r="D92" s="20">
        <f>RANK(D91,$B$91:$R$91)</f>
        <v>8</v>
      </c>
      <c r="E92" s="20">
        <f>RANK(E91,$B$91:$R$91)</f>
        <v>15</v>
      </c>
      <c r="F92" s="20">
        <f>RANK(F91,$B$91:$R$91)</f>
        <v>3</v>
      </c>
      <c r="G92" s="20">
        <f>RANK(G91,$B$91:$R$91)</f>
        <v>1</v>
      </c>
      <c r="H92" s="20">
        <f>RANK(H91,$B$91:$R$91)</f>
        <v>12</v>
      </c>
      <c r="I92" s="20">
        <f>RANK(I91,$B$91:$R$91)</f>
        <v>6</v>
      </c>
      <c r="J92" s="20">
        <f>RANK(J91,$B$91:$R$91)</f>
        <v>17</v>
      </c>
      <c r="K92" s="20">
        <f>RANK(K91,$B$91:$R$91)</f>
        <v>6</v>
      </c>
      <c r="L92" s="20">
        <f>RANK(L91,$B$91:$R$91)</f>
        <v>13</v>
      </c>
      <c r="M92" s="20">
        <f>RANK(M91,$B$91:$R$91)</f>
        <v>16</v>
      </c>
      <c r="N92" s="20">
        <f>RANK(N91,$B$91:$R$91)</f>
        <v>14</v>
      </c>
      <c r="O92" s="20">
        <f>RANK(O91,$B$91:$R$91)</f>
        <v>9</v>
      </c>
      <c r="P92" s="20">
        <f>RANK(P91,$B$91:$R$91)</f>
        <v>9</v>
      </c>
      <c r="Q92" s="20">
        <f>RANK(Q91,$B$91:$R$91)</f>
        <v>3</v>
      </c>
      <c r="R92" s="20">
        <f>RANK(R91,$B$91:$R$91)</f>
        <v>11</v>
      </c>
    </row>
    <row r="93" s="6" customFormat="1" ht="11.25" customHeight="1"/>
    <row r="94" ht="11.25" customHeight="1">
      <c r="A94" s="2" t="s">
        <v>9</v>
      </c>
    </row>
    <row r="95" spans="1:18" s="12" customFormat="1" ht="9" customHeight="1">
      <c r="A95" s="6" t="s">
        <v>8</v>
      </c>
      <c r="B95" s="5" t="s">
        <v>2</v>
      </c>
      <c r="C95" s="34" t="s">
        <v>44</v>
      </c>
      <c r="D95" s="19" t="s">
        <v>3</v>
      </c>
      <c r="E95" s="25" t="s">
        <v>37</v>
      </c>
      <c r="F95" s="19" t="s">
        <v>3</v>
      </c>
      <c r="G95" s="39" t="s">
        <v>54</v>
      </c>
      <c r="H95" s="25" t="s">
        <v>37</v>
      </c>
      <c r="I95" s="7" t="s">
        <v>4</v>
      </c>
      <c r="J95" s="25" t="s">
        <v>37</v>
      </c>
      <c r="K95" s="5" t="s">
        <v>2</v>
      </c>
      <c r="L95" s="19" t="s">
        <v>3</v>
      </c>
      <c r="M95" s="5" t="s">
        <v>2</v>
      </c>
      <c r="N95" s="25" t="s">
        <v>37</v>
      </c>
      <c r="O95" s="3" t="s">
        <v>0</v>
      </c>
      <c r="P95" s="7" t="s">
        <v>4</v>
      </c>
      <c r="Q95" s="34" t="s">
        <v>44</v>
      </c>
      <c r="R95" s="34" t="s">
        <v>44</v>
      </c>
    </row>
    <row r="96" spans="1:18" s="12" customFormat="1" ht="9" customHeight="1">
      <c r="A96" s="6"/>
      <c r="B96" s="27" t="s">
        <v>38</v>
      </c>
      <c r="C96" s="27" t="s">
        <v>38</v>
      </c>
      <c r="D96" s="27" t="s">
        <v>38</v>
      </c>
      <c r="E96" s="19" t="s">
        <v>3</v>
      </c>
      <c r="F96" s="33" t="s">
        <v>43</v>
      </c>
      <c r="G96" s="27" t="s">
        <v>38</v>
      </c>
      <c r="H96" s="33" t="s">
        <v>43</v>
      </c>
      <c r="I96" s="27" t="s">
        <v>38</v>
      </c>
      <c r="J96" s="27" t="s">
        <v>38</v>
      </c>
      <c r="K96" s="27" t="s">
        <v>38</v>
      </c>
      <c r="L96" s="27" t="s">
        <v>38</v>
      </c>
      <c r="M96" s="27" t="s">
        <v>38</v>
      </c>
      <c r="N96" s="34" t="s">
        <v>44</v>
      </c>
      <c r="O96" s="19" t="s">
        <v>3</v>
      </c>
      <c r="P96" s="19" t="s">
        <v>3</v>
      </c>
      <c r="Q96" s="5" t="s">
        <v>2</v>
      </c>
      <c r="R96" s="27" t="s">
        <v>38</v>
      </c>
    </row>
    <row r="97" spans="2:18" s="6" customFormat="1" ht="9" customHeight="1">
      <c r="B97" s="6">
        <v>10</v>
      </c>
      <c r="C97" s="6">
        <v>5</v>
      </c>
      <c r="D97" s="6">
        <v>10</v>
      </c>
      <c r="E97" s="6">
        <v>10</v>
      </c>
      <c r="F97" s="6">
        <v>10</v>
      </c>
      <c r="G97" s="6">
        <v>10</v>
      </c>
      <c r="H97" s="6">
        <v>10</v>
      </c>
      <c r="I97" s="6">
        <v>5</v>
      </c>
      <c r="J97" s="6">
        <v>10</v>
      </c>
      <c r="K97" s="6">
        <v>10</v>
      </c>
      <c r="L97" s="6">
        <v>10</v>
      </c>
      <c r="M97" s="6">
        <v>10</v>
      </c>
      <c r="N97" s="6">
        <v>5</v>
      </c>
      <c r="O97" s="6">
        <v>10</v>
      </c>
      <c r="P97" s="6">
        <v>5</v>
      </c>
      <c r="Q97" s="6">
        <v>5</v>
      </c>
      <c r="R97" s="6">
        <v>5</v>
      </c>
    </row>
    <row r="98" spans="1:18" s="6" customFormat="1" ht="9" customHeight="1">
      <c r="A98" s="6" t="s">
        <v>11</v>
      </c>
      <c r="B98" s="24" t="s">
        <v>34</v>
      </c>
      <c r="C98" s="31" t="s">
        <v>41</v>
      </c>
      <c r="D98" s="3" t="s">
        <v>0</v>
      </c>
      <c r="E98" s="31" t="s">
        <v>41</v>
      </c>
      <c r="F98" s="3" t="s">
        <v>0</v>
      </c>
      <c r="G98" s="31" t="s">
        <v>41</v>
      </c>
      <c r="H98" s="34" t="s">
        <v>44</v>
      </c>
      <c r="I98" s="34" t="s">
        <v>44</v>
      </c>
      <c r="J98" s="31" t="s">
        <v>41</v>
      </c>
      <c r="K98" s="3" t="s">
        <v>0</v>
      </c>
      <c r="L98" s="32" t="s">
        <v>42</v>
      </c>
      <c r="M98" s="31" t="s">
        <v>41</v>
      </c>
      <c r="N98" s="31" t="s">
        <v>41</v>
      </c>
      <c r="O98" s="38" t="s">
        <v>47</v>
      </c>
      <c r="P98" s="32" t="s">
        <v>42</v>
      </c>
      <c r="Q98" s="31" t="s">
        <v>41</v>
      </c>
      <c r="R98" s="38" t="s">
        <v>47</v>
      </c>
    </row>
    <row r="99" spans="2:18" s="6" customFormat="1" ht="9" customHeight="1">
      <c r="B99" s="34" t="s">
        <v>44</v>
      </c>
      <c r="C99" s="19" t="s">
        <v>3</v>
      </c>
      <c r="D99" s="36" t="s">
        <v>46</v>
      </c>
      <c r="E99" s="32" t="s">
        <v>42</v>
      </c>
      <c r="F99" s="4" t="s">
        <v>1</v>
      </c>
      <c r="G99" s="3" t="s">
        <v>0</v>
      </c>
      <c r="H99" s="19" t="s">
        <v>3</v>
      </c>
      <c r="I99" s="19" t="s">
        <v>3</v>
      </c>
      <c r="J99" s="34" t="s">
        <v>44</v>
      </c>
      <c r="K99" s="34" t="s">
        <v>44</v>
      </c>
      <c r="L99" s="3" t="s">
        <v>0</v>
      </c>
      <c r="M99" s="34" t="s">
        <v>44</v>
      </c>
      <c r="N99" s="3" t="s">
        <v>0</v>
      </c>
      <c r="O99" s="46" t="s">
        <v>84</v>
      </c>
      <c r="P99" s="3" t="s">
        <v>0</v>
      </c>
      <c r="Q99" s="32" t="s">
        <v>42</v>
      </c>
      <c r="R99" s="31" t="s">
        <v>41</v>
      </c>
    </row>
    <row r="100" spans="2:18" s="6" customFormat="1" ht="9" customHeight="1">
      <c r="B100" s="6">
        <v>10</v>
      </c>
      <c r="C100" s="6">
        <v>10</v>
      </c>
      <c r="D100" s="6">
        <v>5</v>
      </c>
      <c r="E100" s="6">
        <v>5</v>
      </c>
      <c r="F100" s="6">
        <v>10</v>
      </c>
      <c r="G100" s="6">
        <v>10</v>
      </c>
      <c r="H100" s="6">
        <v>10</v>
      </c>
      <c r="I100" s="6">
        <v>10</v>
      </c>
      <c r="J100" s="6">
        <v>10</v>
      </c>
      <c r="K100" s="6">
        <v>10</v>
      </c>
      <c r="L100" s="6">
        <v>5</v>
      </c>
      <c r="M100" s="6">
        <v>10</v>
      </c>
      <c r="N100" s="6">
        <v>10</v>
      </c>
      <c r="O100" s="6">
        <v>5</v>
      </c>
      <c r="P100" s="6">
        <v>5</v>
      </c>
      <c r="Q100" s="6">
        <v>5</v>
      </c>
      <c r="R100" s="6">
        <v>10</v>
      </c>
    </row>
    <row r="101" spans="1:18" s="6" customFormat="1" ht="9" customHeight="1">
      <c r="A101" s="6" t="s">
        <v>12</v>
      </c>
      <c r="B101" s="4" t="s">
        <v>1</v>
      </c>
      <c r="C101" s="24" t="s">
        <v>34</v>
      </c>
      <c r="D101" s="24" t="s">
        <v>34</v>
      </c>
      <c r="E101" s="24" t="s">
        <v>34</v>
      </c>
      <c r="F101" s="5" t="s">
        <v>2</v>
      </c>
      <c r="G101" s="9" t="s">
        <v>6</v>
      </c>
      <c r="H101" s="24" t="s">
        <v>34</v>
      </c>
      <c r="I101" s="24" t="s">
        <v>34</v>
      </c>
      <c r="J101" s="5" t="s">
        <v>2</v>
      </c>
      <c r="K101" s="24" t="s">
        <v>34</v>
      </c>
      <c r="L101" s="4" t="s">
        <v>1</v>
      </c>
      <c r="M101" s="24" t="s">
        <v>34</v>
      </c>
      <c r="N101" s="5" t="s">
        <v>2</v>
      </c>
      <c r="O101" s="11" t="s">
        <v>10</v>
      </c>
      <c r="P101" s="38" t="s">
        <v>47</v>
      </c>
      <c r="Q101" s="4" t="s">
        <v>1</v>
      </c>
      <c r="R101" s="5" t="s">
        <v>2</v>
      </c>
    </row>
    <row r="102" spans="2:18" s="6" customFormat="1" ht="9" customHeight="1">
      <c r="B102" s="19" t="s">
        <v>3</v>
      </c>
      <c r="C102" s="5" t="s">
        <v>2</v>
      </c>
      <c r="D102" s="5" t="s">
        <v>2</v>
      </c>
      <c r="E102" s="11" t="s">
        <v>10</v>
      </c>
      <c r="F102" s="9" t="s">
        <v>6</v>
      </c>
      <c r="G102" s="33" t="s">
        <v>43</v>
      </c>
      <c r="H102" s="5" t="s">
        <v>2</v>
      </c>
      <c r="I102" s="5" t="s">
        <v>2</v>
      </c>
      <c r="J102" s="19" t="s">
        <v>3</v>
      </c>
      <c r="K102" s="19" t="s">
        <v>3</v>
      </c>
      <c r="L102" s="5" t="s">
        <v>2</v>
      </c>
      <c r="M102" s="19" t="s">
        <v>3</v>
      </c>
      <c r="N102" s="19" t="s">
        <v>3</v>
      </c>
      <c r="O102" s="5" t="s">
        <v>2</v>
      </c>
      <c r="P102" s="46" t="s">
        <v>84</v>
      </c>
      <c r="Q102" s="33" t="s">
        <v>43</v>
      </c>
      <c r="R102" s="19" t="s">
        <v>3</v>
      </c>
    </row>
    <row r="103" spans="2:18" s="6" customFormat="1" ht="9" customHeight="1">
      <c r="B103" s="6">
        <v>10</v>
      </c>
      <c r="C103" s="6">
        <v>10</v>
      </c>
      <c r="D103" s="6">
        <v>10</v>
      </c>
      <c r="E103" s="6">
        <v>10</v>
      </c>
      <c r="F103" s="6">
        <v>10</v>
      </c>
      <c r="G103" s="6">
        <v>5</v>
      </c>
      <c r="H103" s="6">
        <v>10</v>
      </c>
      <c r="I103" s="6">
        <v>10</v>
      </c>
      <c r="J103" s="6">
        <v>10</v>
      </c>
      <c r="K103" s="6">
        <v>10</v>
      </c>
      <c r="L103" s="6">
        <v>10</v>
      </c>
      <c r="M103" s="6">
        <v>10</v>
      </c>
      <c r="N103" s="6">
        <v>10</v>
      </c>
      <c r="O103" s="6">
        <v>10</v>
      </c>
      <c r="P103" s="6">
        <v>0</v>
      </c>
      <c r="Q103" s="6">
        <v>5</v>
      </c>
      <c r="R103" s="6">
        <v>10</v>
      </c>
    </row>
    <row r="104" spans="1:18" s="6" customFormat="1" ht="9" customHeight="1">
      <c r="A104" s="6" t="s">
        <v>13</v>
      </c>
      <c r="B104" s="25" t="s">
        <v>37</v>
      </c>
      <c r="C104" s="25" t="s">
        <v>37</v>
      </c>
      <c r="D104" s="38" t="s">
        <v>47</v>
      </c>
      <c r="E104" s="9" t="s">
        <v>6</v>
      </c>
      <c r="F104" s="24" t="s">
        <v>34</v>
      </c>
      <c r="G104" s="38" t="s">
        <v>47</v>
      </c>
      <c r="H104" s="30" t="s">
        <v>40</v>
      </c>
      <c r="I104" s="4" t="s">
        <v>1</v>
      </c>
      <c r="J104" s="4" t="s">
        <v>1</v>
      </c>
      <c r="K104" s="35" t="s">
        <v>45</v>
      </c>
      <c r="L104" s="24" t="s">
        <v>34</v>
      </c>
      <c r="M104" s="25" t="s">
        <v>37</v>
      </c>
      <c r="N104" s="4" t="s">
        <v>1</v>
      </c>
      <c r="O104" s="25" t="s">
        <v>37</v>
      </c>
      <c r="P104" s="47"/>
      <c r="Q104" s="25" t="s">
        <v>37</v>
      </c>
      <c r="R104" s="25" t="s">
        <v>37</v>
      </c>
    </row>
    <row r="105" spans="2:18" s="6" customFormat="1" ht="9" customHeight="1">
      <c r="B105" s="33" t="s">
        <v>43</v>
      </c>
      <c r="C105" s="33" t="s">
        <v>43</v>
      </c>
      <c r="D105" s="46" t="s">
        <v>84</v>
      </c>
      <c r="E105" s="33" t="s">
        <v>43</v>
      </c>
      <c r="F105" s="25" t="s">
        <v>37</v>
      </c>
      <c r="G105" s="25" t="s">
        <v>37</v>
      </c>
      <c r="H105" s="4" t="s">
        <v>1</v>
      </c>
      <c r="I105" s="33" t="s">
        <v>43</v>
      </c>
      <c r="J105" s="33" t="s">
        <v>43</v>
      </c>
      <c r="K105" s="33" t="s">
        <v>43</v>
      </c>
      <c r="L105" s="33" t="s">
        <v>43</v>
      </c>
      <c r="M105" s="33" t="s">
        <v>43</v>
      </c>
      <c r="N105" s="33" t="s">
        <v>43</v>
      </c>
      <c r="O105" s="4" t="s">
        <v>1</v>
      </c>
      <c r="P105" s="47"/>
      <c r="Q105" s="19" t="s">
        <v>3</v>
      </c>
      <c r="R105" s="33" t="s">
        <v>43</v>
      </c>
    </row>
    <row r="106" spans="2:18" s="6" customFormat="1" ht="9.75" customHeight="1" thickBot="1">
      <c r="B106" s="48">
        <v>5</v>
      </c>
      <c r="C106" s="48">
        <v>5</v>
      </c>
      <c r="D106" s="48">
        <v>10</v>
      </c>
      <c r="E106" s="48">
        <v>0</v>
      </c>
      <c r="F106" s="48">
        <v>5</v>
      </c>
      <c r="G106" s="48">
        <v>10</v>
      </c>
      <c r="H106" s="48">
        <v>10</v>
      </c>
      <c r="I106" s="48">
        <v>5</v>
      </c>
      <c r="J106" s="48">
        <v>5</v>
      </c>
      <c r="K106" s="48">
        <v>0</v>
      </c>
      <c r="L106" s="48">
        <v>0</v>
      </c>
      <c r="M106" s="48">
        <v>5</v>
      </c>
      <c r="N106" s="48">
        <v>5</v>
      </c>
      <c r="O106" s="48">
        <v>10</v>
      </c>
      <c r="P106" s="49"/>
      <c r="Q106" s="48">
        <v>5</v>
      </c>
      <c r="R106" s="48">
        <v>5</v>
      </c>
    </row>
    <row r="107" spans="1:18" s="6" customFormat="1" ht="11.25" customHeight="1" thickTop="1">
      <c r="A107" s="6" t="s">
        <v>85</v>
      </c>
      <c r="B107" s="4" t="s">
        <v>1</v>
      </c>
      <c r="C107" s="5" t="s">
        <v>2</v>
      </c>
      <c r="D107" s="24" t="s">
        <v>34</v>
      </c>
      <c r="E107" s="4" t="s">
        <v>1</v>
      </c>
      <c r="F107" s="4" t="s">
        <v>1</v>
      </c>
      <c r="G107" s="5" t="s">
        <v>2</v>
      </c>
      <c r="H107" s="58" t="s">
        <v>54</v>
      </c>
      <c r="I107" s="4" t="s">
        <v>1</v>
      </c>
      <c r="J107" s="4" t="s">
        <v>1</v>
      </c>
      <c r="K107" s="5" t="s">
        <v>2</v>
      </c>
      <c r="L107" s="4" t="s">
        <v>1</v>
      </c>
      <c r="M107" s="4" t="s">
        <v>1</v>
      </c>
      <c r="N107" s="4" t="s">
        <v>1</v>
      </c>
      <c r="O107" s="58" t="s">
        <v>54</v>
      </c>
      <c r="P107" s="30" t="s">
        <v>40</v>
      </c>
      <c r="Q107" s="4" t="s">
        <v>1</v>
      </c>
      <c r="R107" s="38" t="s">
        <v>47</v>
      </c>
    </row>
    <row r="108" spans="2:18" s="6" customFormat="1" ht="9" customHeight="1">
      <c r="B108" s="5" t="s">
        <v>2</v>
      </c>
      <c r="C108" s="55" t="s">
        <v>94</v>
      </c>
      <c r="D108" s="5" t="s">
        <v>2</v>
      </c>
      <c r="E108" s="5" t="s">
        <v>2</v>
      </c>
      <c r="F108" s="5" t="s">
        <v>2</v>
      </c>
      <c r="G108" s="55" t="s">
        <v>94</v>
      </c>
      <c r="H108" s="59" t="s">
        <v>97</v>
      </c>
      <c r="I108" s="5" t="s">
        <v>2</v>
      </c>
      <c r="J108" s="55" t="s">
        <v>94</v>
      </c>
      <c r="K108" s="55" t="s">
        <v>94</v>
      </c>
      <c r="L108" s="55" t="s">
        <v>94</v>
      </c>
      <c r="M108" s="5" t="s">
        <v>2</v>
      </c>
      <c r="N108" s="5" t="s">
        <v>2</v>
      </c>
      <c r="O108" s="34" t="s">
        <v>44</v>
      </c>
      <c r="P108" s="58" t="s">
        <v>54</v>
      </c>
      <c r="Q108" s="5" t="s">
        <v>2</v>
      </c>
      <c r="R108" s="5" t="s">
        <v>2</v>
      </c>
    </row>
    <row r="109" spans="2:18" s="6" customFormat="1" ht="9" customHeight="1">
      <c r="B109" s="6">
        <v>10</v>
      </c>
      <c r="C109" s="6">
        <v>10</v>
      </c>
      <c r="D109" s="6">
        <v>10</v>
      </c>
      <c r="E109" s="6">
        <v>10</v>
      </c>
      <c r="F109" s="6">
        <v>10</v>
      </c>
      <c r="G109" s="6">
        <v>10</v>
      </c>
      <c r="H109" s="6">
        <v>10</v>
      </c>
      <c r="I109" s="6">
        <v>10</v>
      </c>
      <c r="J109" s="6">
        <v>10</v>
      </c>
      <c r="K109" s="6">
        <v>10</v>
      </c>
      <c r="L109" s="6">
        <v>10</v>
      </c>
      <c r="M109" s="6">
        <v>10</v>
      </c>
      <c r="N109" s="6">
        <v>10</v>
      </c>
      <c r="O109" s="6">
        <v>10</v>
      </c>
      <c r="P109" s="6">
        <v>5</v>
      </c>
      <c r="Q109" s="6">
        <v>10</v>
      </c>
      <c r="R109" s="6">
        <v>10</v>
      </c>
    </row>
    <row r="110" spans="1:18" s="6" customFormat="1" ht="9" customHeight="1">
      <c r="A110" s="6" t="s">
        <v>86</v>
      </c>
      <c r="B110" s="24" t="s">
        <v>34</v>
      </c>
      <c r="C110" s="24" t="s">
        <v>34</v>
      </c>
      <c r="D110" s="38" t="s">
        <v>47</v>
      </c>
      <c r="E110" s="24" t="s">
        <v>34</v>
      </c>
      <c r="F110" s="60" t="s">
        <v>98</v>
      </c>
      <c r="G110" s="38" t="s">
        <v>47</v>
      </c>
      <c r="H110" s="34" t="s">
        <v>44</v>
      </c>
      <c r="I110" s="24" t="s">
        <v>34</v>
      </c>
      <c r="J110" s="33" t="s">
        <v>43</v>
      </c>
      <c r="K110" s="38" t="s">
        <v>47</v>
      </c>
      <c r="L110" s="24" t="s">
        <v>34</v>
      </c>
      <c r="M110" s="24" t="s">
        <v>34</v>
      </c>
      <c r="N110" s="24" t="s">
        <v>34</v>
      </c>
      <c r="O110" s="24" t="s">
        <v>34</v>
      </c>
      <c r="P110" s="24" t="s">
        <v>34</v>
      </c>
      <c r="Q110" s="32" t="s">
        <v>42</v>
      </c>
      <c r="R110" s="24" t="s">
        <v>34</v>
      </c>
    </row>
    <row r="111" spans="2:18" s="6" customFormat="1" ht="9" customHeight="1">
      <c r="B111" s="33" t="s">
        <v>43</v>
      </c>
      <c r="C111" s="33" t="s">
        <v>43</v>
      </c>
      <c r="D111" s="33" t="s">
        <v>43</v>
      </c>
      <c r="E111" s="33" t="s">
        <v>43</v>
      </c>
      <c r="F111" s="33" t="s">
        <v>43</v>
      </c>
      <c r="G111" s="33" t="s">
        <v>43</v>
      </c>
      <c r="H111" s="33" t="s">
        <v>43</v>
      </c>
      <c r="I111" s="7" t="s">
        <v>4</v>
      </c>
      <c r="J111" s="27" t="s">
        <v>38</v>
      </c>
      <c r="K111" s="33" t="s">
        <v>43</v>
      </c>
      <c r="L111" s="7" t="s">
        <v>4</v>
      </c>
      <c r="M111" s="33" t="s">
        <v>43</v>
      </c>
      <c r="N111" s="27" t="s">
        <v>38</v>
      </c>
      <c r="O111" s="31" t="s">
        <v>41</v>
      </c>
      <c r="P111" s="27" t="s">
        <v>38</v>
      </c>
      <c r="Q111" s="60" t="s">
        <v>98</v>
      </c>
      <c r="R111" s="33" t="s">
        <v>43</v>
      </c>
    </row>
    <row r="112" spans="2:18" s="6" customFormat="1" ht="9" customHeight="1">
      <c r="B112" s="6">
        <v>10</v>
      </c>
      <c r="C112" s="6">
        <v>10</v>
      </c>
      <c r="D112" s="6">
        <v>5</v>
      </c>
      <c r="E112" s="6">
        <v>10</v>
      </c>
      <c r="F112" s="6">
        <v>10</v>
      </c>
      <c r="G112" s="6">
        <v>5</v>
      </c>
      <c r="H112" s="6">
        <v>10</v>
      </c>
      <c r="I112" s="6">
        <v>10</v>
      </c>
      <c r="J112" s="6">
        <v>5</v>
      </c>
      <c r="K112" s="6">
        <v>5</v>
      </c>
      <c r="L112" s="6">
        <v>10</v>
      </c>
      <c r="M112" s="6">
        <v>10</v>
      </c>
      <c r="N112" s="6">
        <v>5</v>
      </c>
      <c r="O112" s="6">
        <v>5</v>
      </c>
      <c r="P112" s="6">
        <v>5</v>
      </c>
      <c r="Q112" s="6">
        <v>5</v>
      </c>
      <c r="R112" s="6">
        <v>10</v>
      </c>
    </row>
    <row r="113" spans="1:18" s="6" customFormat="1" ht="9" customHeight="1">
      <c r="A113" s="6" t="s">
        <v>101</v>
      </c>
      <c r="B113" s="25" t="s">
        <v>37</v>
      </c>
      <c r="C113" s="25" t="s">
        <v>37</v>
      </c>
      <c r="D113" s="25" t="s">
        <v>37</v>
      </c>
      <c r="E113" s="25" t="s">
        <v>37</v>
      </c>
      <c r="F113" s="25" t="s">
        <v>37</v>
      </c>
      <c r="G113" s="59" t="s">
        <v>97</v>
      </c>
      <c r="H113" s="5" t="s">
        <v>2</v>
      </c>
      <c r="I113" s="36" t="s">
        <v>46</v>
      </c>
      <c r="J113" s="25" t="s">
        <v>37</v>
      </c>
      <c r="K113" s="36" t="s">
        <v>46</v>
      </c>
      <c r="L113" s="25" t="s">
        <v>37</v>
      </c>
      <c r="M113" s="36" t="s">
        <v>46</v>
      </c>
      <c r="N113" s="25" t="s">
        <v>37</v>
      </c>
      <c r="O113" s="5" t="s">
        <v>2</v>
      </c>
      <c r="P113" s="5" t="s">
        <v>2</v>
      </c>
      <c r="Q113" s="25" t="s">
        <v>37</v>
      </c>
      <c r="R113" s="59" t="s">
        <v>97</v>
      </c>
    </row>
    <row r="114" spans="2:18" s="6" customFormat="1" ht="9" customHeight="1">
      <c r="B114" s="10" t="s">
        <v>7</v>
      </c>
      <c r="C114" s="61" t="s">
        <v>100</v>
      </c>
      <c r="D114" s="59" t="s">
        <v>97</v>
      </c>
      <c r="E114" s="36" t="s">
        <v>46</v>
      </c>
      <c r="F114" s="27" t="s">
        <v>38</v>
      </c>
      <c r="G114" s="10" t="s">
        <v>7</v>
      </c>
      <c r="H114" s="19" t="s">
        <v>3</v>
      </c>
      <c r="I114" s="27" t="s">
        <v>38</v>
      </c>
      <c r="J114" s="5" t="s">
        <v>2</v>
      </c>
      <c r="K114" s="10" t="s">
        <v>7</v>
      </c>
      <c r="L114" s="5" t="s">
        <v>2</v>
      </c>
      <c r="M114" s="27" t="s">
        <v>38</v>
      </c>
      <c r="N114" s="10" t="s">
        <v>7</v>
      </c>
      <c r="O114" s="27" t="s">
        <v>38</v>
      </c>
      <c r="P114" s="59" t="s">
        <v>97</v>
      </c>
      <c r="Q114" s="27" t="s">
        <v>38</v>
      </c>
      <c r="R114" s="27" t="s">
        <v>38</v>
      </c>
    </row>
    <row r="115" spans="2:18" s="6" customFormat="1" ht="9" customHeight="1">
      <c r="B115" s="6">
        <v>10</v>
      </c>
      <c r="C115" s="6">
        <v>5</v>
      </c>
      <c r="D115" s="6">
        <v>10</v>
      </c>
      <c r="E115" s="6">
        <v>10</v>
      </c>
      <c r="F115" s="6">
        <v>10</v>
      </c>
      <c r="G115" s="6">
        <v>10</v>
      </c>
      <c r="H115" s="6">
        <v>5</v>
      </c>
      <c r="I115" s="6">
        <v>10</v>
      </c>
      <c r="J115" s="6">
        <v>10</v>
      </c>
      <c r="K115" s="6">
        <v>10</v>
      </c>
      <c r="L115" s="6">
        <v>10</v>
      </c>
      <c r="M115" s="6">
        <v>10</v>
      </c>
      <c r="N115" s="6">
        <v>10</v>
      </c>
      <c r="O115" s="6">
        <v>10</v>
      </c>
      <c r="P115" s="6">
        <v>10</v>
      </c>
      <c r="Q115" s="6">
        <v>10</v>
      </c>
      <c r="R115" s="6">
        <v>10</v>
      </c>
    </row>
    <row r="116" spans="1:18" s="6" customFormat="1" ht="9" customHeight="1">
      <c r="A116" s="6" t="s">
        <v>102</v>
      </c>
      <c r="B116" s="59" t="s">
        <v>97</v>
      </c>
      <c r="C116" s="4" t="s">
        <v>1</v>
      </c>
      <c r="D116" s="19" t="s">
        <v>3</v>
      </c>
      <c r="E116" s="59" t="s">
        <v>97</v>
      </c>
      <c r="F116" s="59" t="s">
        <v>97</v>
      </c>
      <c r="G116" s="9" t="s">
        <v>6</v>
      </c>
      <c r="H116" s="4" t="s">
        <v>1</v>
      </c>
      <c r="I116" s="33" t="s">
        <v>43</v>
      </c>
      <c r="J116" s="59" t="s">
        <v>97</v>
      </c>
      <c r="K116" s="31" t="s">
        <v>41</v>
      </c>
      <c r="L116" s="31" t="s">
        <v>41</v>
      </c>
      <c r="M116" s="59" t="s">
        <v>97</v>
      </c>
      <c r="N116" s="62" t="s">
        <v>103</v>
      </c>
      <c r="O116" s="4" t="s">
        <v>1</v>
      </c>
      <c r="P116" s="4" t="s">
        <v>1</v>
      </c>
      <c r="Q116" s="59" t="s">
        <v>97</v>
      </c>
      <c r="R116" s="31" t="s">
        <v>41</v>
      </c>
    </row>
    <row r="117" spans="2:18" s="6" customFormat="1" ht="9" customHeight="1">
      <c r="B117" s="55" t="s">
        <v>94</v>
      </c>
      <c r="C117" s="59" t="s">
        <v>97</v>
      </c>
      <c r="D117" s="55" t="s">
        <v>94</v>
      </c>
      <c r="E117" s="19" t="s">
        <v>3</v>
      </c>
      <c r="F117" s="55" t="s">
        <v>94</v>
      </c>
      <c r="G117" s="62" t="s">
        <v>103</v>
      </c>
      <c r="H117" s="55" t="s">
        <v>94</v>
      </c>
      <c r="I117" s="55" t="s">
        <v>94</v>
      </c>
      <c r="J117" s="61" t="s">
        <v>100</v>
      </c>
      <c r="K117" s="59" t="s">
        <v>97</v>
      </c>
      <c r="L117" s="59" t="s">
        <v>97</v>
      </c>
      <c r="M117" s="55" t="s">
        <v>94</v>
      </c>
      <c r="N117" s="11" t="s">
        <v>10</v>
      </c>
      <c r="O117" s="59" t="s">
        <v>97</v>
      </c>
      <c r="P117" s="36" t="s">
        <v>46</v>
      </c>
      <c r="Q117" s="33" t="s">
        <v>43</v>
      </c>
      <c r="R117" s="55" t="s">
        <v>94</v>
      </c>
    </row>
    <row r="118" spans="2:18" s="6" customFormat="1" ht="9" customHeight="1" thickBot="1">
      <c r="B118" s="48">
        <v>10</v>
      </c>
      <c r="C118" s="48">
        <v>10</v>
      </c>
      <c r="D118" s="48">
        <v>10</v>
      </c>
      <c r="E118" s="48">
        <v>10</v>
      </c>
      <c r="F118" s="48">
        <v>10</v>
      </c>
      <c r="G118" s="48">
        <v>5</v>
      </c>
      <c r="H118" s="48">
        <v>10</v>
      </c>
      <c r="I118" s="48">
        <v>10</v>
      </c>
      <c r="J118" s="48">
        <v>5</v>
      </c>
      <c r="K118" s="48">
        <v>5</v>
      </c>
      <c r="L118" s="48">
        <v>5</v>
      </c>
      <c r="M118" s="48">
        <v>10</v>
      </c>
      <c r="N118" s="48">
        <v>5</v>
      </c>
      <c r="O118" s="48">
        <v>10</v>
      </c>
      <c r="P118" s="48">
        <v>10</v>
      </c>
      <c r="Q118" s="48">
        <v>10</v>
      </c>
      <c r="R118" s="48">
        <v>5</v>
      </c>
    </row>
    <row r="119" spans="1:18" s="6" customFormat="1" ht="10.5" customHeight="1" thickTop="1">
      <c r="A119" s="6" t="s">
        <v>109</v>
      </c>
      <c r="B119" s="33" t="s">
        <v>43</v>
      </c>
      <c r="C119" s="33" t="s">
        <v>43</v>
      </c>
      <c r="D119" s="30" t="s">
        <v>40</v>
      </c>
      <c r="E119" s="36" t="s">
        <v>46</v>
      </c>
      <c r="F119" s="33" t="s">
        <v>43</v>
      </c>
      <c r="G119" s="46" t="s">
        <v>84</v>
      </c>
      <c r="H119" s="33" t="s">
        <v>43</v>
      </c>
      <c r="I119" s="33" t="s">
        <v>43</v>
      </c>
      <c r="J119" s="5" t="s">
        <v>2</v>
      </c>
      <c r="K119" s="33" t="s">
        <v>43</v>
      </c>
      <c r="L119" s="32" t="s">
        <v>42</v>
      </c>
      <c r="M119" s="33" t="s">
        <v>43</v>
      </c>
      <c r="N119" s="33" t="s">
        <v>43</v>
      </c>
      <c r="O119" s="38" t="s">
        <v>47</v>
      </c>
      <c r="P119" s="38" t="s">
        <v>47</v>
      </c>
      <c r="Q119" s="33" t="s">
        <v>43</v>
      </c>
      <c r="R119" s="38" t="s">
        <v>47</v>
      </c>
    </row>
    <row r="120" spans="2:18" s="6" customFormat="1" ht="9" customHeight="1">
      <c r="B120" s="10" t="s">
        <v>7</v>
      </c>
      <c r="C120" s="55" t="s">
        <v>94</v>
      </c>
      <c r="D120" s="33" t="s">
        <v>43</v>
      </c>
      <c r="E120" s="55" t="s">
        <v>94</v>
      </c>
      <c r="F120" s="55" t="s">
        <v>94</v>
      </c>
      <c r="G120" s="36" t="s">
        <v>46</v>
      </c>
      <c r="H120" s="10" t="s">
        <v>7</v>
      </c>
      <c r="I120" s="55" t="s">
        <v>94</v>
      </c>
      <c r="J120" s="55" t="s">
        <v>94</v>
      </c>
      <c r="K120" s="55" t="s">
        <v>94</v>
      </c>
      <c r="L120" s="33" t="s">
        <v>43</v>
      </c>
      <c r="M120" s="55" t="s">
        <v>94</v>
      </c>
      <c r="N120" s="10" t="s">
        <v>7</v>
      </c>
      <c r="O120" s="46" t="s">
        <v>84</v>
      </c>
      <c r="P120" s="46" t="s">
        <v>84</v>
      </c>
      <c r="Q120" s="10" t="s">
        <v>7</v>
      </c>
      <c r="R120" s="33" t="s">
        <v>43</v>
      </c>
    </row>
    <row r="121" spans="2:18" s="6" customFormat="1" ht="9" customHeight="1">
      <c r="B121" s="6">
        <v>5</v>
      </c>
      <c r="C121" s="6">
        <v>5</v>
      </c>
      <c r="D121" s="6">
        <v>5</v>
      </c>
      <c r="E121" s="6">
        <v>10</v>
      </c>
      <c r="F121" s="6">
        <v>5</v>
      </c>
      <c r="G121" s="6">
        <v>10</v>
      </c>
      <c r="H121" s="6">
        <v>5</v>
      </c>
      <c r="I121" s="6">
        <v>5</v>
      </c>
      <c r="J121" s="6">
        <v>10</v>
      </c>
      <c r="K121" s="6">
        <v>5</v>
      </c>
      <c r="L121" s="6">
        <v>0</v>
      </c>
      <c r="M121" s="6">
        <v>5</v>
      </c>
      <c r="N121" s="6">
        <v>5</v>
      </c>
      <c r="O121" s="6">
        <v>5</v>
      </c>
      <c r="P121" s="6">
        <v>5</v>
      </c>
      <c r="Q121" s="6">
        <v>5</v>
      </c>
      <c r="R121" s="6">
        <v>0</v>
      </c>
    </row>
    <row r="122" spans="1:18" s="6" customFormat="1" ht="9" customHeight="1">
      <c r="A122" s="6" t="s">
        <v>110</v>
      </c>
      <c r="B122" s="36" t="s">
        <v>46</v>
      </c>
      <c r="C122" s="62" t="s">
        <v>103</v>
      </c>
      <c r="D122" s="38" t="s">
        <v>47</v>
      </c>
      <c r="E122" s="30" t="s">
        <v>40</v>
      </c>
      <c r="F122" s="30" t="s">
        <v>40</v>
      </c>
      <c r="G122" s="11" t="s">
        <v>10</v>
      </c>
      <c r="H122" s="30" t="s">
        <v>40</v>
      </c>
      <c r="I122" s="11" t="s">
        <v>10</v>
      </c>
      <c r="J122" s="30" t="s">
        <v>40</v>
      </c>
      <c r="K122" s="69" t="s">
        <v>122</v>
      </c>
      <c r="L122" s="47"/>
      <c r="M122" s="36" t="s">
        <v>46</v>
      </c>
      <c r="N122" s="30" t="s">
        <v>40</v>
      </c>
      <c r="O122" s="11" t="s">
        <v>10</v>
      </c>
      <c r="P122" s="62" t="s">
        <v>103</v>
      </c>
      <c r="Q122" s="26" t="s">
        <v>123</v>
      </c>
      <c r="R122" s="47"/>
    </row>
    <row r="123" spans="2:18" s="6" customFormat="1" ht="9" customHeight="1">
      <c r="B123" s="19" t="s">
        <v>3</v>
      </c>
      <c r="C123" s="36" t="s">
        <v>46</v>
      </c>
      <c r="D123" s="36" t="s">
        <v>46</v>
      </c>
      <c r="E123" s="19" t="s">
        <v>3</v>
      </c>
      <c r="F123" s="36" t="s">
        <v>46</v>
      </c>
      <c r="G123" s="31" t="s">
        <v>41</v>
      </c>
      <c r="H123" s="36" t="s">
        <v>46</v>
      </c>
      <c r="I123" s="36" t="s">
        <v>46</v>
      </c>
      <c r="J123" s="36" t="s">
        <v>46</v>
      </c>
      <c r="K123" s="19" t="s">
        <v>3</v>
      </c>
      <c r="L123" s="47"/>
      <c r="M123" s="19" t="s">
        <v>3</v>
      </c>
      <c r="N123" s="36" t="s">
        <v>46</v>
      </c>
      <c r="O123" s="36" t="s">
        <v>46</v>
      </c>
      <c r="P123" s="36" t="s">
        <v>46</v>
      </c>
      <c r="Q123" s="36" t="s">
        <v>46</v>
      </c>
      <c r="R123" s="47"/>
    </row>
    <row r="124" spans="2:18" s="6" customFormat="1" ht="9" customHeight="1">
      <c r="B124" s="6">
        <v>5</v>
      </c>
      <c r="C124" s="6">
        <v>5</v>
      </c>
      <c r="D124" s="6">
        <v>5</v>
      </c>
      <c r="E124" s="6">
        <v>10</v>
      </c>
      <c r="F124" s="6">
        <v>5</v>
      </c>
      <c r="G124" s="6">
        <v>5</v>
      </c>
      <c r="H124" s="6">
        <v>5</v>
      </c>
      <c r="I124" s="6">
        <v>0</v>
      </c>
      <c r="J124" s="6">
        <v>5</v>
      </c>
      <c r="K124" s="6">
        <v>5</v>
      </c>
      <c r="L124" s="47"/>
      <c r="M124" s="6">
        <v>5</v>
      </c>
      <c r="N124" s="6">
        <v>5</v>
      </c>
      <c r="O124" s="6">
        <v>0</v>
      </c>
      <c r="P124" s="6">
        <v>5</v>
      </c>
      <c r="Q124" s="6">
        <v>0</v>
      </c>
      <c r="R124" s="47"/>
    </row>
    <row r="125" spans="1:18" s="6" customFormat="1" ht="9" customHeight="1">
      <c r="A125" s="6" t="s">
        <v>111</v>
      </c>
      <c r="B125" s="25" t="s">
        <v>37</v>
      </c>
      <c r="C125" s="30" t="s">
        <v>40</v>
      </c>
      <c r="D125" s="25" t="s">
        <v>37</v>
      </c>
      <c r="E125" s="5" t="s">
        <v>2</v>
      </c>
      <c r="F125" s="38" t="s">
        <v>47</v>
      </c>
      <c r="G125" s="4" t="s">
        <v>1</v>
      </c>
      <c r="H125" s="5" t="s">
        <v>2</v>
      </c>
      <c r="I125" s="47"/>
      <c r="J125" s="4" t="s">
        <v>1</v>
      </c>
      <c r="K125" s="30" t="s">
        <v>40</v>
      </c>
      <c r="L125" s="47"/>
      <c r="M125" s="4" t="s">
        <v>1</v>
      </c>
      <c r="N125" s="4" t="s">
        <v>1</v>
      </c>
      <c r="O125" s="47"/>
      <c r="P125" s="24" t="s">
        <v>34</v>
      </c>
      <c r="Q125" s="47"/>
      <c r="R125" s="47"/>
    </row>
    <row r="126" spans="2:18" s="6" customFormat="1" ht="9" customHeight="1">
      <c r="B126" s="4" t="s">
        <v>1</v>
      </c>
      <c r="C126" s="5" t="s">
        <v>2</v>
      </c>
      <c r="D126" s="19" t="s">
        <v>3</v>
      </c>
      <c r="E126" s="7" t="s">
        <v>4</v>
      </c>
      <c r="F126" s="46" t="s">
        <v>84</v>
      </c>
      <c r="G126" s="7" t="s">
        <v>4</v>
      </c>
      <c r="H126" s="19" t="s">
        <v>3</v>
      </c>
      <c r="I126" s="47"/>
      <c r="J126" s="19" t="s">
        <v>3</v>
      </c>
      <c r="K126" s="4" t="s">
        <v>1</v>
      </c>
      <c r="L126" s="47"/>
      <c r="M126" s="5" t="s">
        <v>2</v>
      </c>
      <c r="N126" s="5" t="s">
        <v>2</v>
      </c>
      <c r="O126" s="47"/>
      <c r="P126" s="11" t="s">
        <v>10</v>
      </c>
      <c r="Q126" s="47"/>
      <c r="R126" s="47"/>
    </row>
    <row r="127" spans="2:18" s="6" customFormat="1" ht="9" customHeight="1">
      <c r="B127" s="6">
        <v>10</v>
      </c>
      <c r="C127" s="6">
        <v>10</v>
      </c>
      <c r="D127" s="6">
        <v>5</v>
      </c>
      <c r="E127" s="6">
        <v>10</v>
      </c>
      <c r="F127" s="6">
        <v>5</v>
      </c>
      <c r="G127" s="6">
        <v>10</v>
      </c>
      <c r="H127" s="6">
        <v>5</v>
      </c>
      <c r="I127" s="47"/>
      <c r="J127" s="6">
        <v>5</v>
      </c>
      <c r="K127" s="6">
        <v>10</v>
      </c>
      <c r="L127" s="47"/>
      <c r="M127" s="6">
        <v>10</v>
      </c>
      <c r="N127" s="6">
        <v>10</v>
      </c>
      <c r="O127" s="47"/>
      <c r="P127" s="6">
        <v>0</v>
      </c>
      <c r="Q127" s="47"/>
      <c r="R127" s="47"/>
    </row>
    <row r="128" spans="1:18" s="6" customFormat="1" ht="9" customHeight="1">
      <c r="A128" s="6" t="s">
        <v>112</v>
      </c>
      <c r="B128" s="38" t="s">
        <v>47</v>
      </c>
      <c r="C128" s="34" t="s">
        <v>44</v>
      </c>
      <c r="D128" s="5" t="s">
        <v>2</v>
      </c>
      <c r="E128" s="34" t="s">
        <v>44</v>
      </c>
      <c r="F128" s="38" t="s">
        <v>47</v>
      </c>
      <c r="G128" s="38" t="s">
        <v>47</v>
      </c>
      <c r="H128" s="38" t="s">
        <v>47</v>
      </c>
      <c r="I128" s="47"/>
      <c r="J128" s="38" t="s">
        <v>47</v>
      </c>
      <c r="K128" s="60" t="s">
        <v>98</v>
      </c>
      <c r="L128" s="47"/>
      <c r="M128" s="38" t="s">
        <v>47</v>
      </c>
      <c r="N128" s="38" t="s">
        <v>47</v>
      </c>
      <c r="O128" s="47"/>
      <c r="P128" s="47"/>
      <c r="Q128" s="47"/>
      <c r="R128" s="47"/>
    </row>
    <row r="129" spans="2:18" s="6" customFormat="1" ht="9" customHeight="1">
      <c r="B129" s="5" t="s">
        <v>2</v>
      </c>
      <c r="C129" s="59" t="s">
        <v>97</v>
      </c>
      <c r="D129" s="27" t="s">
        <v>38</v>
      </c>
      <c r="E129" s="69" t="s">
        <v>122</v>
      </c>
      <c r="F129" s="5" t="s">
        <v>2</v>
      </c>
      <c r="G129" s="60" t="s">
        <v>98</v>
      </c>
      <c r="H129" s="69" t="s">
        <v>122</v>
      </c>
      <c r="I129" s="47"/>
      <c r="J129" s="33" t="s">
        <v>43</v>
      </c>
      <c r="K129" s="59" t="s">
        <v>97</v>
      </c>
      <c r="L129" s="47"/>
      <c r="M129" s="33" t="s">
        <v>43</v>
      </c>
      <c r="N129" s="34" t="s">
        <v>44</v>
      </c>
      <c r="O129" s="47"/>
      <c r="P129" s="47"/>
      <c r="Q129" s="47"/>
      <c r="R129" s="47"/>
    </row>
    <row r="130" spans="2:18" s="6" customFormat="1" ht="9.75" customHeight="1" thickBot="1">
      <c r="B130" s="48">
        <v>5</v>
      </c>
      <c r="C130" s="48">
        <v>5</v>
      </c>
      <c r="D130" s="48">
        <v>10</v>
      </c>
      <c r="E130" s="48">
        <v>5</v>
      </c>
      <c r="F130" s="48">
        <v>5</v>
      </c>
      <c r="G130" s="48">
        <v>5</v>
      </c>
      <c r="H130" s="48">
        <v>0</v>
      </c>
      <c r="I130" s="49"/>
      <c r="J130" s="48">
        <v>5</v>
      </c>
      <c r="K130" s="48">
        <v>5</v>
      </c>
      <c r="L130" s="49"/>
      <c r="M130" s="48">
        <v>5</v>
      </c>
      <c r="N130" s="48">
        <v>5</v>
      </c>
      <c r="O130" s="49"/>
      <c r="P130" s="49"/>
      <c r="Q130" s="49"/>
      <c r="R130" s="49"/>
    </row>
    <row r="131" spans="1:18" s="6" customFormat="1" ht="9.75" customHeight="1" thickTop="1">
      <c r="A131" s="6" t="s">
        <v>128</v>
      </c>
      <c r="B131" s="79" t="s">
        <v>98</v>
      </c>
      <c r="C131" s="80" t="s">
        <v>3</v>
      </c>
      <c r="D131" s="82" t="s">
        <v>6</v>
      </c>
      <c r="E131" s="81" t="s">
        <v>1</v>
      </c>
      <c r="F131" s="38" t="s">
        <v>47</v>
      </c>
      <c r="G131" s="81" t="s">
        <v>1</v>
      </c>
      <c r="H131" s="79" t="s">
        <v>98</v>
      </c>
      <c r="I131" s="83" t="s">
        <v>4</v>
      </c>
      <c r="J131" s="81" t="s">
        <v>1</v>
      </c>
      <c r="K131" s="83" t="s">
        <v>4</v>
      </c>
      <c r="L131" s="84" t="s">
        <v>0</v>
      </c>
      <c r="M131" s="81" t="s">
        <v>1</v>
      </c>
      <c r="N131" s="81" t="s">
        <v>1</v>
      </c>
      <c r="O131" s="84" t="s">
        <v>0</v>
      </c>
      <c r="P131" s="38" t="s">
        <v>47</v>
      </c>
      <c r="Q131" s="38" t="s">
        <v>47</v>
      </c>
      <c r="R131" s="80" t="s">
        <v>3</v>
      </c>
    </row>
    <row r="132" spans="2:18" s="6" customFormat="1" ht="9" customHeight="1">
      <c r="B132" s="3" t="s">
        <v>0</v>
      </c>
      <c r="C132" s="10" t="s">
        <v>7</v>
      </c>
      <c r="D132" s="19" t="s">
        <v>3</v>
      </c>
      <c r="E132" s="10" t="s">
        <v>7</v>
      </c>
      <c r="F132" s="46" t="s">
        <v>84</v>
      </c>
      <c r="G132" s="36" t="s">
        <v>46</v>
      </c>
      <c r="H132" s="33" t="s">
        <v>43</v>
      </c>
      <c r="I132" s="19" t="s">
        <v>3</v>
      </c>
      <c r="J132" s="10" t="s">
        <v>7</v>
      </c>
      <c r="K132" s="10" t="s">
        <v>7</v>
      </c>
      <c r="L132" s="36" t="s">
        <v>46</v>
      </c>
      <c r="M132" s="19" t="s">
        <v>3</v>
      </c>
      <c r="N132" s="19" t="s">
        <v>3</v>
      </c>
      <c r="O132" s="19" t="s">
        <v>3</v>
      </c>
      <c r="P132" s="46" t="s">
        <v>84</v>
      </c>
      <c r="Q132" s="46" t="s">
        <v>84</v>
      </c>
      <c r="R132" s="33" t="s">
        <v>43</v>
      </c>
    </row>
    <row r="133" spans="2:18" s="6" customFormat="1" ht="9" customHeight="1">
      <c r="B133" s="70">
        <v>0</v>
      </c>
      <c r="C133" s="70">
        <v>5</v>
      </c>
      <c r="D133" s="70">
        <v>10</v>
      </c>
      <c r="E133" s="70">
        <v>5</v>
      </c>
      <c r="F133" s="70">
        <v>5</v>
      </c>
      <c r="G133" s="70">
        <v>5</v>
      </c>
      <c r="H133" s="70">
        <v>5</v>
      </c>
      <c r="I133" s="70">
        <v>5</v>
      </c>
      <c r="J133" s="70">
        <v>5</v>
      </c>
      <c r="K133" s="70">
        <v>0</v>
      </c>
      <c r="L133" s="70">
        <v>0</v>
      </c>
      <c r="M133" s="70">
        <v>10</v>
      </c>
      <c r="N133" s="70">
        <v>10</v>
      </c>
      <c r="O133" s="70">
        <v>5</v>
      </c>
      <c r="P133" s="70">
        <v>5</v>
      </c>
      <c r="Q133" s="70">
        <v>5</v>
      </c>
      <c r="R133" s="70">
        <v>10</v>
      </c>
    </row>
    <row r="134" spans="1:18" s="6" customFormat="1" ht="9" customHeight="1">
      <c r="A134" s="6" t="s">
        <v>129</v>
      </c>
      <c r="B134" s="47"/>
      <c r="C134" s="70"/>
      <c r="D134" s="70"/>
      <c r="E134" s="70"/>
      <c r="F134" s="70"/>
      <c r="G134" s="70"/>
      <c r="H134" s="70"/>
      <c r="I134" s="70"/>
      <c r="J134" s="70"/>
      <c r="K134" s="47"/>
      <c r="L134" s="47"/>
      <c r="M134" s="70"/>
      <c r="N134" s="70"/>
      <c r="O134" s="70"/>
      <c r="P134" s="70"/>
      <c r="Q134" s="70"/>
      <c r="R134" s="70"/>
    </row>
    <row r="135" spans="2:18" s="6" customFormat="1" ht="9" customHeight="1">
      <c r="B135" s="47"/>
      <c r="C135" s="70"/>
      <c r="D135" s="70"/>
      <c r="E135" s="70"/>
      <c r="F135" s="70"/>
      <c r="G135" s="70"/>
      <c r="H135" s="70"/>
      <c r="I135" s="70"/>
      <c r="J135" s="70"/>
      <c r="K135" s="47"/>
      <c r="L135" s="47"/>
      <c r="M135" s="70"/>
      <c r="N135" s="70"/>
      <c r="O135" s="70"/>
      <c r="P135" s="70"/>
      <c r="Q135" s="70"/>
      <c r="R135" s="70"/>
    </row>
    <row r="136" spans="2:18" s="6" customFormat="1" ht="9" customHeight="1">
      <c r="B136" s="47"/>
      <c r="C136" s="70"/>
      <c r="D136" s="70"/>
      <c r="E136" s="70"/>
      <c r="F136" s="70"/>
      <c r="G136" s="70"/>
      <c r="H136" s="70"/>
      <c r="I136" s="70"/>
      <c r="J136" s="70"/>
      <c r="K136" s="47"/>
      <c r="L136" s="47"/>
      <c r="M136" s="70"/>
      <c r="N136" s="70"/>
      <c r="O136" s="70"/>
      <c r="P136" s="70"/>
      <c r="Q136" s="70"/>
      <c r="R136" s="70"/>
    </row>
    <row r="137" spans="1:18" s="6" customFormat="1" ht="9" customHeight="1">
      <c r="A137" s="6" t="s">
        <v>130</v>
      </c>
      <c r="B137" s="47"/>
      <c r="C137" s="70"/>
      <c r="D137" s="70"/>
      <c r="E137" s="70"/>
      <c r="F137" s="70"/>
      <c r="G137" s="70"/>
      <c r="H137" s="70"/>
      <c r="I137" s="70"/>
      <c r="J137" s="70"/>
      <c r="K137" s="47"/>
      <c r="L137" s="47"/>
      <c r="M137" s="70"/>
      <c r="N137" s="70"/>
      <c r="O137" s="70"/>
      <c r="P137" s="70"/>
      <c r="Q137" s="70"/>
      <c r="R137" s="70"/>
    </row>
    <row r="138" spans="2:12" s="6" customFormat="1" ht="9" customHeight="1">
      <c r="B138" s="47"/>
      <c r="K138" s="47"/>
      <c r="L138" s="47"/>
    </row>
    <row r="139" spans="2:12" s="6" customFormat="1" ht="9" customHeight="1">
      <c r="B139" s="47"/>
      <c r="K139" s="47"/>
      <c r="L139" s="47"/>
    </row>
    <row r="140" spans="1:12" s="6" customFormat="1" ht="9" customHeight="1">
      <c r="A140" s="6" t="s">
        <v>131</v>
      </c>
      <c r="B140" s="47"/>
      <c r="K140" s="47"/>
      <c r="L140" s="47"/>
    </row>
    <row r="141" spans="2:12" s="6" customFormat="1" ht="9" customHeight="1">
      <c r="B141" s="47"/>
      <c r="K141" s="47"/>
      <c r="L141" s="47"/>
    </row>
    <row r="142" spans="2:12" s="6" customFormat="1" ht="9" customHeight="1">
      <c r="B142" s="47"/>
      <c r="K142" s="47"/>
      <c r="L142" s="47"/>
    </row>
    <row r="143" spans="1:12" s="6" customFormat="1" ht="9" customHeight="1">
      <c r="A143" s="6" t="s">
        <v>132</v>
      </c>
      <c r="B143" s="47"/>
      <c r="K143" s="47"/>
      <c r="L143" s="47"/>
    </row>
    <row r="144" spans="2:12" s="6" customFormat="1" ht="9" customHeight="1">
      <c r="B144" s="47"/>
      <c r="K144" s="47"/>
      <c r="L144" s="47"/>
    </row>
    <row r="145" spans="2:18" s="6" customFormat="1" ht="9" customHeight="1" thickBot="1">
      <c r="B145" s="85"/>
      <c r="C145" s="71"/>
      <c r="D145" s="71"/>
      <c r="E145" s="71"/>
      <c r="F145" s="71"/>
      <c r="G145" s="71"/>
      <c r="H145" s="71"/>
      <c r="I145" s="71"/>
      <c r="J145" s="71"/>
      <c r="K145" s="85"/>
      <c r="L145" s="85"/>
      <c r="M145" s="71"/>
      <c r="N145" s="71"/>
      <c r="O145" s="71"/>
      <c r="P145" s="71"/>
      <c r="Q145" s="71"/>
      <c r="R145" s="71"/>
    </row>
    <row r="146" spans="2:18" s="6" customFormat="1" ht="11.25" customHeight="1" thickTop="1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</row>
    <row r="147" spans="1:18" s="6" customFormat="1" ht="11.25" customHeight="1">
      <c r="A147" s="1" t="s">
        <v>19</v>
      </c>
      <c r="B147" s="20">
        <f>SUM(B97:B146)</f>
        <v>100</v>
      </c>
      <c r="C147" s="20">
        <f>SUM(C97:C146)</f>
        <v>95</v>
      </c>
      <c r="D147" s="20">
        <f>SUM(D97:D146)</f>
        <v>105</v>
      </c>
      <c r="E147" s="20">
        <f>SUM(E97:E146)</f>
        <v>105</v>
      </c>
      <c r="F147" s="20">
        <f>SUM(F97:F146)</f>
        <v>100</v>
      </c>
      <c r="G147" s="20">
        <f>SUM(G97:G146)</f>
        <v>100</v>
      </c>
      <c r="H147" s="20">
        <f>SUM(H97:H146)</f>
        <v>95</v>
      </c>
      <c r="I147" s="20">
        <f>SUM(I97:I146)</f>
        <v>80</v>
      </c>
      <c r="J147" s="20">
        <f>SUM(J97:J146)</f>
        <v>95</v>
      </c>
      <c r="K147" s="20">
        <f>SUM(K97:K146)</f>
        <v>85</v>
      </c>
      <c r="L147" s="20">
        <f>SUM(L97:L146)</f>
        <v>60</v>
      </c>
      <c r="M147" s="20">
        <f>SUM(M97:M146)</f>
        <v>110</v>
      </c>
      <c r="N147" s="20">
        <f>SUM(N97:N146)</f>
        <v>95</v>
      </c>
      <c r="O147" s="20">
        <f>SUM(O97:O146)</f>
        <v>80</v>
      </c>
      <c r="P147" s="20">
        <f>SUM(P97:P146)</f>
        <v>55</v>
      </c>
      <c r="Q147" s="20">
        <f>SUM(Q97:Q146)</f>
        <v>65</v>
      </c>
      <c r="R147" s="20">
        <f>SUM(R97:R146)</f>
        <v>75</v>
      </c>
    </row>
    <row r="148" spans="1:18" s="6" customFormat="1" ht="11.25" customHeight="1">
      <c r="A148" s="1" t="s">
        <v>20</v>
      </c>
      <c r="B148" s="20">
        <f>RANK(B147,$B$147:$R$147)</f>
        <v>4</v>
      </c>
      <c r="C148" s="20">
        <f>RANK(C147,$B$147:$R$147)</f>
        <v>7</v>
      </c>
      <c r="D148" s="20">
        <f>RANK(D147,$B$147:$R$147)</f>
        <v>2</v>
      </c>
      <c r="E148" s="20">
        <f>RANK(E147,$B$147:$R$147)</f>
        <v>2</v>
      </c>
      <c r="F148" s="20">
        <f>RANK(F147,$B$147:$R$147)</f>
        <v>4</v>
      </c>
      <c r="G148" s="20">
        <f>RANK(G147,$B$147:$R$147)</f>
        <v>4</v>
      </c>
      <c r="H148" s="20">
        <f>RANK(H147,$B$147:$R$147)</f>
        <v>7</v>
      </c>
      <c r="I148" s="20">
        <f>RANK(I147,$B$147:$R$147)</f>
        <v>12</v>
      </c>
      <c r="J148" s="20">
        <f>RANK(J147,$B$147:$R$147)</f>
        <v>7</v>
      </c>
      <c r="K148" s="20">
        <f>RANK(K147,$B$147:$R$147)</f>
        <v>11</v>
      </c>
      <c r="L148" s="20">
        <f>RANK(L147,$B$147:$R$147)</f>
        <v>16</v>
      </c>
      <c r="M148" s="20">
        <f>RANK(M147,$B$147:$R$147)</f>
        <v>1</v>
      </c>
      <c r="N148" s="20">
        <f>RANK(N147,$B$147:$R$147)</f>
        <v>7</v>
      </c>
      <c r="O148" s="20">
        <f>RANK(O147,$B$147:$R$147)</f>
        <v>12</v>
      </c>
      <c r="P148" s="20">
        <f>RANK(P147,$B$147:$R$147)</f>
        <v>17</v>
      </c>
      <c r="Q148" s="20">
        <f>RANK(Q147,$B$147:$R$147)</f>
        <v>15</v>
      </c>
      <c r="R148" s="20">
        <f>RANK(R147,$B$147:$R$147)</f>
        <v>14</v>
      </c>
    </row>
    <row r="149" s="6" customFormat="1" ht="11.25" customHeight="1"/>
    <row r="150" ht="13.5" customHeight="1">
      <c r="A150" s="1"/>
    </row>
    <row r="151" ht="13.5" customHeight="1">
      <c r="A151" s="21" t="s">
        <v>21</v>
      </c>
    </row>
    <row r="152" spans="1:18" ht="13.5" customHeight="1">
      <c r="A152" s="2" t="s">
        <v>22</v>
      </c>
      <c r="B152" s="6">
        <f>B17</f>
        <v>6</v>
      </c>
      <c r="C152" s="6">
        <f>C17</f>
        <v>6</v>
      </c>
      <c r="D152" s="6">
        <f>D17</f>
        <v>8</v>
      </c>
      <c r="E152" s="6">
        <f>E17</f>
        <v>1</v>
      </c>
      <c r="F152" s="6">
        <f>F17</f>
        <v>13</v>
      </c>
      <c r="G152" s="6">
        <f>G17</f>
        <v>17</v>
      </c>
      <c r="H152" s="6">
        <f>H17</f>
        <v>4</v>
      </c>
      <c r="I152" s="6">
        <f>I17</f>
        <v>8</v>
      </c>
      <c r="J152" s="6">
        <f>J17</f>
        <v>3</v>
      </c>
      <c r="K152" s="6">
        <f>K17</f>
        <v>10</v>
      </c>
      <c r="L152" s="6">
        <f>L17</f>
        <v>1</v>
      </c>
      <c r="M152" s="6">
        <f>M17</f>
        <v>14</v>
      </c>
      <c r="N152" s="6">
        <f>N17</f>
        <v>10</v>
      </c>
      <c r="O152" s="6">
        <f>O17</f>
        <v>10</v>
      </c>
      <c r="P152" s="6">
        <f>P17</f>
        <v>5</v>
      </c>
      <c r="Q152" s="6">
        <f>Q17</f>
        <v>15</v>
      </c>
      <c r="R152" s="6">
        <f>R17</f>
        <v>16</v>
      </c>
    </row>
    <row r="153" spans="1:18" ht="13.5" customHeight="1">
      <c r="A153" s="2" t="s">
        <v>23</v>
      </c>
      <c r="B153" s="6">
        <f>B92</f>
        <v>2</v>
      </c>
      <c r="C153" s="6">
        <f>C92</f>
        <v>3</v>
      </c>
      <c r="D153" s="6">
        <f>D92</f>
        <v>8</v>
      </c>
      <c r="E153" s="6">
        <f>E92</f>
        <v>15</v>
      </c>
      <c r="F153" s="6">
        <f>F92</f>
        <v>3</v>
      </c>
      <c r="G153" s="6">
        <f>G92</f>
        <v>1</v>
      </c>
      <c r="H153" s="6">
        <f>H92</f>
        <v>12</v>
      </c>
      <c r="I153" s="6">
        <f>I92</f>
        <v>6</v>
      </c>
      <c r="J153" s="6">
        <f>J92</f>
        <v>17</v>
      </c>
      <c r="K153" s="6">
        <f>K92</f>
        <v>6</v>
      </c>
      <c r="L153" s="6">
        <f>L92</f>
        <v>13</v>
      </c>
      <c r="M153" s="6">
        <f>M92</f>
        <v>16</v>
      </c>
      <c r="N153" s="6">
        <f>N92</f>
        <v>14</v>
      </c>
      <c r="O153" s="6">
        <f>O92</f>
        <v>9</v>
      </c>
      <c r="P153" s="6">
        <f>P92</f>
        <v>9</v>
      </c>
      <c r="Q153" s="6">
        <f>Q92</f>
        <v>3</v>
      </c>
      <c r="R153" s="6">
        <f>R92</f>
        <v>11</v>
      </c>
    </row>
    <row r="154" spans="1:18" ht="13.5" customHeight="1">
      <c r="A154" s="2" t="s">
        <v>24</v>
      </c>
      <c r="B154" s="6">
        <f>B148</f>
        <v>4</v>
      </c>
      <c r="C154" s="6">
        <f>C148</f>
        <v>7</v>
      </c>
      <c r="D154" s="6">
        <f>D148</f>
        <v>2</v>
      </c>
      <c r="E154" s="6">
        <f>E148</f>
        <v>2</v>
      </c>
      <c r="F154" s="6">
        <f>F148</f>
        <v>4</v>
      </c>
      <c r="G154" s="6">
        <f>G148</f>
        <v>4</v>
      </c>
      <c r="H154" s="6">
        <f>H148</f>
        <v>7</v>
      </c>
      <c r="I154" s="6">
        <f>I148</f>
        <v>12</v>
      </c>
      <c r="J154" s="6">
        <f>J148</f>
        <v>7</v>
      </c>
      <c r="K154" s="6">
        <f>K148</f>
        <v>11</v>
      </c>
      <c r="L154" s="6">
        <f>L148</f>
        <v>16</v>
      </c>
      <c r="M154" s="6">
        <f>M148</f>
        <v>1</v>
      </c>
      <c r="N154" s="6">
        <f>N148</f>
        <v>7</v>
      </c>
      <c r="O154" s="6">
        <f>O148</f>
        <v>12</v>
      </c>
      <c r="P154" s="6">
        <f>P148</f>
        <v>17</v>
      </c>
      <c r="Q154" s="6">
        <f>Q148</f>
        <v>15</v>
      </c>
      <c r="R154" s="6">
        <f>R148</f>
        <v>14</v>
      </c>
    </row>
    <row r="155" spans="1:18" ht="13.5" customHeight="1">
      <c r="A155" s="21" t="s">
        <v>25</v>
      </c>
      <c r="B155" s="45">
        <f>AVERAGE(B152:B154)</f>
        <v>4</v>
      </c>
      <c r="C155" s="45">
        <f>AVERAGE(C152:C154)</f>
        <v>5.333333333333333</v>
      </c>
      <c r="D155" s="45">
        <f>AVERAGE(D152:D154)</f>
        <v>6</v>
      </c>
      <c r="E155" s="45">
        <f>AVERAGE(E152:E154)</f>
        <v>6</v>
      </c>
      <c r="F155" s="45">
        <f>AVERAGE(F152:F154)</f>
        <v>6.666666666666667</v>
      </c>
      <c r="G155" s="45">
        <f>AVERAGE(G152:G154)</f>
        <v>7.333333333333333</v>
      </c>
      <c r="H155" s="45">
        <f>AVERAGE(H152:H154)</f>
        <v>7.666666666666667</v>
      </c>
      <c r="I155" s="45">
        <f>AVERAGE(I152:I154)</f>
        <v>8.666666666666666</v>
      </c>
      <c r="J155" s="45">
        <f>AVERAGE(J152:J154)</f>
        <v>9</v>
      </c>
      <c r="K155" s="45">
        <f>AVERAGE(K152:K154)</f>
        <v>9</v>
      </c>
      <c r="L155" s="45">
        <f>AVERAGE(L152:L154)</f>
        <v>10</v>
      </c>
      <c r="M155" s="45">
        <f>AVERAGE(M152:M154)</f>
        <v>10.333333333333334</v>
      </c>
      <c r="N155" s="45">
        <f>AVERAGE(N152:N154)</f>
        <v>10.333333333333334</v>
      </c>
      <c r="O155" s="45">
        <f>AVERAGE(O152:O154)</f>
        <v>10.333333333333334</v>
      </c>
      <c r="P155" s="45">
        <f>AVERAGE(P152:P154)</f>
        <v>10.333333333333334</v>
      </c>
      <c r="Q155" s="45">
        <f>AVERAGE(Q152:Q154)</f>
        <v>11</v>
      </c>
      <c r="R155" s="45">
        <f>AVERAGE(R152:R154)</f>
        <v>13.666666666666666</v>
      </c>
    </row>
    <row r="156" ht="13.5" customHeight="1">
      <c r="A156" s="6"/>
    </row>
    <row r="159" ht="13.5" customHeight="1">
      <c r="P159" s="2"/>
    </row>
    <row r="160" ht="13.5" customHeight="1">
      <c r="P160" s="2"/>
    </row>
    <row r="161" ht="13.5" customHeight="1">
      <c r="P161" s="2"/>
    </row>
    <row r="162" ht="13.5" customHeight="1">
      <c r="P162" s="2"/>
    </row>
    <row r="163" ht="13.5" customHeight="1">
      <c r="P163" s="2"/>
    </row>
    <row r="164" ht="13.5" customHeight="1">
      <c r="P164" s="2"/>
    </row>
    <row r="165" ht="13.5" customHeight="1">
      <c r="P165" s="2"/>
    </row>
    <row r="166" ht="13.5" customHeight="1">
      <c r="P166" s="2"/>
    </row>
    <row r="167" ht="13.5" customHeight="1">
      <c r="P167" s="2"/>
    </row>
    <row r="168" ht="13.5" customHeight="1">
      <c r="P168" s="2"/>
    </row>
    <row r="169" ht="13.5" customHeight="1">
      <c r="P169" s="2"/>
    </row>
  </sheetData>
  <sheetProtection/>
  <hyperlinks>
    <hyperlink ref="R3" r:id="rId1" display="jdkelly9216@gmail.com; "/>
    <hyperlink ref="Q3" r:id="rId2" display="dkament@iwon.com; "/>
  </hyperlinks>
  <printOptions/>
  <pageMargins left="0.75" right="0.75" top="0.37" bottom="0.47" header="0.25" footer="0.31"/>
  <pageSetup fitToHeight="2" fitToWidth="1" horizontalDpi="360" verticalDpi="360" orientation="landscape" scale="4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Kohs</dc:creator>
  <cp:keywords/>
  <dc:description/>
  <cp:lastModifiedBy>Gregory Kohs</cp:lastModifiedBy>
  <cp:lastPrinted>2004-09-12T15:44:16Z</cp:lastPrinted>
  <dcterms:created xsi:type="dcterms:W3CDTF">2003-09-07T18:03:50Z</dcterms:created>
  <dcterms:modified xsi:type="dcterms:W3CDTF">2007-12-04T13:54:20Z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